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Print_Titles" localSheetId="0">分配表!$2:$4</definedName>
    <definedName name="_xlnm._FilterDatabase" localSheetId="0" hidden="1">分配表!$A$4:$J$29</definedName>
  </definedNames>
  <calcPr calcId="144525"/>
</workbook>
</file>

<file path=xl/sharedStrings.xml><?xml version="1.0" encoding="utf-8"?>
<sst xmlns="http://schemas.openxmlformats.org/spreadsheetml/2006/main" count="112" uniqueCount="81">
  <si>
    <t>附件</t>
  </si>
  <si>
    <r>
      <t>卢氏县</t>
    </r>
    <r>
      <rPr>
        <b/>
        <u/>
        <sz val="18"/>
        <color theme="1"/>
        <rFont val="宋体"/>
        <charset val="134"/>
      </rPr>
      <t>2020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18 </t>
    </r>
    <r>
      <rPr>
        <b/>
        <sz val="18"/>
        <color theme="1"/>
        <rFont val="宋体"/>
        <charset val="134"/>
      </rPr>
      <t>批财政专项扶贫资金分配表</t>
    </r>
  </si>
  <si>
    <t xml:space="preserve">   时间：2020年8月4日                         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</si>
  <si>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</si>
  <si>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</si>
  <si>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</si>
  <si>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</si>
  <si>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</si>
  <si>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</si>
  <si>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</si>
  <si>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</si>
  <si>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</si>
  <si>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</si>
  <si>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</si>
  <si>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卢氏县优质蔬菜生产基地建设项目</t>
  </si>
  <si>
    <t>沙河乡</t>
  </si>
  <si>
    <t>161个大棚更换棚膜，102个大棚配备防雨膜等设备，新增水井3口及基地管道配套；实施全程农产品质量安全追溯体系。</t>
  </si>
  <si>
    <t>沙河乡人民政府</t>
  </si>
  <si>
    <t>沙河乡黄菊种植项目</t>
  </si>
  <si>
    <t>张家、留书村</t>
  </si>
  <si>
    <t>在留书村发展皇菊种植100亩，修建钢结构皇菊烘烤基地一座，购置烘干设备6套，同时配套冷库等基础设施配套。</t>
  </si>
  <si>
    <t>沙河乡皇菊种植项目</t>
  </si>
  <si>
    <t>范里镇柏坡丰瑞连翘茶厂改扩建项目</t>
  </si>
  <si>
    <t>范里镇柏坡村</t>
  </si>
  <si>
    <t>购买制茶设备3台，改扩建厂房300平方米。</t>
  </si>
  <si>
    <t>范里镇人民政府</t>
  </si>
  <si>
    <t>范里镇服装加工扶贫就业基地项目</t>
  </si>
  <si>
    <t>范里镇范里村</t>
  </si>
  <si>
    <t>新建厂房2401平方米，室外工程3000平方米及相关配套设施。</t>
  </si>
  <si>
    <t>范里镇西庄民宿产业扶贫项目</t>
  </si>
  <si>
    <t>范里镇西庄村</t>
  </si>
  <si>
    <t>新建3栋旅游民宿150平米、安装水电暖及相关配套设施、室外铺装。</t>
  </si>
  <si>
    <t>范里镇新庄村乡村旅游打造民俗配套设施产业扶贫项目</t>
  </si>
  <si>
    <t>范里镇新庄村</t>
  </si>
  <si>
    <t>对原有四栋乡村房屋进行提升改造，打造乡村旅游民宿，对房屋的格局进行重新规划，对卫生间进行装修改造，下水道、水电路重新布置安装，室内天棚进行吊顶，屋内原有柱子及大梁及门窗进行翻新。</t>
  </si>
  <si>
    <t>范里镇碾子沟村卢氏鸡养殖项目</t>
  </si>
  <si>
    <t>范里镇碾子沟村</t>
  </si>
  <si>
    <t>建设两间鸡舍，每个鸡舍150平米，两座化粪池，五间储藏室87.26平米。</t>
  </si>
  <si>
    <t>范里镇2018年连翘种植项目</t>
  </si>
  <si>
    <t>范里镇柏坡、孟窑、蔡家、东岭、关道、窑上、西庄、庙坪、大峪、南沟村</t>
  </si>
  <si>
    <t>在柏坡、孟窑、蔡家、东岭、关道、窑上、西庄、庙坪、大峪、南沟等村发展连翘栽植20000亩</t>
  </si>
  <si>
    <t>范里镇柏坡村核桃种植产业扶贫基地</t>
  </si>
  <si>
    <t>种植核桃280亩及后期管理。</t>
  </si>
  <si>
    <t>范里镇王窑、南庄欧李种植</t>
  </si>
  <si>
    <t>范里镇王窑村、南庄村</t>
  </si>
  <si>
    <t>王窑（148亩）、南庄（52亩）共种植欧李9.6万棵</t>
  </si>
  <si>
    <t>范里镇新庄村旅游扶贫项目</t>
  </si>
  <si>
    <t>修建道路，长1300米，宽3米</t>
  </si>
  <si>
    <t>范里镇何窑村卢氏鸡苗采购项目</t>
  </si>
  <si>
    <t>范里镇何窑村</t>
  </si>
  <si>
    <t>采购杂交肉鸡鸡苗12000只。</t>
  </si>
  <si>
    <t>范里镇潜水莲藕项目（一期）</t>
  </si>
  <si>
    <t>范里镇各村</t>
  </si>
  <si>
    <t>1.范里镇“矮密旱丰”核桃栽植工程：购置核桃树苗2600株；挖穴整地、栽植盖膜、放盘涂白。2.范里镇2016年公路通道两侧核桃栽植工程：栽植核桃树苗6100株，挖穴整地、栽植盖膜、放盘涂白。3.范里镇2016-2017年核桃栽植工程：贫困户栽植3144.7亩，非贫困户栽植2008亩。</t>
  </si>
  <si>
    <t>范里镇2016-2017年核桃产业发展项目</t>
  </si>
  <si>
    <t>2018年范里镇碾子沟村旅游扶贫项目</t>
  </si>
  <si>
    <t>碾子沟拓展基地建设以及配套设施完善。</t>
  </si>
  <si>
    <t>范里镇涧底村粉条加工基地</t>
  </si>
  <si>
    <t>范里镇涧底村</t>
  </si>
  <si>
    <t>建设粉条加工车间1座100平方米</t>
  </si>
  <si>
    <t>范里镇留村基质生产基地</t>
  </si>
  <si>
    <t>范里镇留村</t>
  </si>
  <si>
    <t>对生产厂房进行整修和场地平整，采购安装木屑粉碎机一台、装载机（28型)一台，装袋机、脱袋机各一台及相关育苗配套设施。</t>
  </si>
  <si>
    <t>范里镇范里村核桃产业基地配套设施购置项目</t>
  </si>
  <si>
    <t>项目采购：
1、遥控犁地机2台
2、小型汽油旋耕犁地机3台</t>
  </si>
  <si>
    <t>范里镇柳泉村茶叶加工厂设备购置项目</t>
  </si>
  <si>
    <t>范里镇柳泉村</t>
  </si>
  <si>
    <t>购置以下设备各1台：
揉捻机YX-6CRT-45QT
烘焙机6CHZ-2QB
发酵机YX-6FJ-108
整条机6CWL-80</t>
  </si>
  <si>
    <t>范里镇庙坪村草莓采摘大棚建设项目</t>
  </si>
  <si>
    <t>建设草莓采摘大棚两座，共计900平米。</t>
  </si>
  <si>
    <t>范里镇骨垛沟村标准化温室大棚项目</t>
  </si>
  <si>
    <t>范里镇骨垛沟村</t>
  </si>
  <si>
    <t>新建标准化温室大棚1座，硬化生产道路、安装排水管道。</t>
  </si>
  <si>
    <t>范里镇碾子沟村蟠桃采摘园</t>
  </si>
  <si>
    <t>新建特色水果种植基地20亩，购买蟠桃、黄金蜜等水果树苗共计3000株，100株/亩。新建两口井及安装水泵水管等灌溉设施。</t>
  </si>
  <si>
    <t>潘河乡山岔村中药材白芨、苍术种植项目</t>
  </si>
  <si>
    <t>潘河乡山岔村</t>
  </si>
  <si>
    <t>种植紫花三叉白芨10亩、苍术15亩</t>
  </si>
  <si>
    <t>潘河乡人民政府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</si>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</sst>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1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indexed="54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8">
    <xf numFmtId="0" fontId="0" fillId="0" borderId="0"/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13" applyNumberFormat="0" applyFont="0" applyAlignment="0" applyProtection="0">
      <alignment vertical="center"/>
    </xf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34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8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35" fillId="8" borderId="12" applyNumberFormat="0" applyAlignment="0" applyProtection="0">
      <alignment vertical="center"/>
    </xf>
    <xf numFmtId="0" fontId="21" fillId="0" borderId="0" applyBorder="0"/>
    <xf numFmtId="9" fontId="8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32" fillId="30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7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0" borderId="0"/>
    <xf numFmtId="0" fontId="23" fillId="24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23" fillId="2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23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21" borderId="0" applyNumberFormat="0" applyBorder="0" applyAlignment="0" applyProtection="0">
      <alignment vertical="center"/>
    </xf>
    <xf numFmtId="0" fontId="8" fillId="0" borderId="0"/>
    <xf numFmtId="0" fontId="10" fillId="17" borderId="0" applyNumberFormat="0" applyBorder="0" applyAlignment="0" applyProtection="0">
      <alignment vertical="center"/>
    </xf>
    <xf numFmtId="0" fontId="8" fillId="0" borderId="0"/>
    <xf numFmtId="0" fontId="10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0" fontId="9" fillId="37" borderId="0" applyNumberFormat="0" applyBorder="0" applyAlignment="0" applyProtection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Border="0"/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21" fillId="0" borderId="0" applyBorder="0"/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36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21" fillId="0" borderId="0" applyBorder="0"/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0" applyBorder="0"/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0" applyBorder="0"/>
    <xf numFmtId="0" fontId="10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2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2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5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4" fillId="0" borderId="19" applyNumberFormat="0" applyFill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8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5" fillId="0" borderId="14" applyNumberFormat="0" applyFill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34" fillId="0" borderId="19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16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41" fillId="0" borderId="21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41" fillId="0" borderId="21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8" fillId="0" borderId="18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45" fillId="47" borderId="23" applyNumberFormat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2" fillId="33" borderId="0" applyNumberFormat="0" applyBorder="0" applyAlignment="0" applyProtection="0">
      <alignment vertical="center"/>
    </xf>
    <xf numFmtId="0" fontId="8" fillId="0" borderId="0"/>
    <xf numFmtId="0" fontId="15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32" borderId="0" applyNumberFormat="0" applyBorder="0" applyAlignment="0" applyProtection="0">
      <alignment vertical="center"/>
    </xf>
    <xf numFmtId="0" fontId="8" fillId="0" borderId="0"/>
    <xf numFmtId="0" fontId="15" fillId="48" borderId="0" applyNumberFormat="0" applyBorder="0" applyAlignment="0" applyProtection="0">
      <alignment vertical="center"/>
    </xf>
    <xf numFmtId="0" fontId="8" fillId="0" borderId="0"/>
    <xf numFmtId="0" fontId="22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17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47" fillId="12" borderId="12" applyNumberFormat="0" applyAlignment="0" applyProtection="0">
      <alignment vertical="center"/>
    </xf>
    <xf numFmtId="0" fontId="9" fillId="0" borderId="0">
      <alignment vertical="center"/>
    </xf>
    <xf numFmtId="0" fontId="48" fillId="9" borderId="2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0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Border="0"/>
    <xf numFmtId="0" fontId="49" fillId="8" borderId="12" applyNumberFormat="0" applyAlignment="0" applyProtection="0">
      <alignment vertical="center"/>
    </xf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3" fillId="17" borderId="25" applyNumberFormat="0" applyAlignment="0" applyProtection="0">
      <alignment vertical="center"/>
    </xf>
    <xf numFmtId="0" fontId="53" fillId="17" borderId="25" applyNumberFormat="0" applyAlignment="0" applyProtection="0">
      <alignment vertical="center"/>
    </xf>
    <xf numFmtId="0" fontId="49" fillId="8" borderId="12" applyNumberFormat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45" fillId="47" borderId="23" applyNumberFormat="0" applyAlignment="0" applyProtection="0">
      <alignment vertical="center"/>
    </xf>
    <xf numFmtId="0" fontId="54" fillId="30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8" borderId="9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59" fillId="8" borderId="9" applyNumberFormat="0" applyAlignment="0" applyProtection="0">
      <alignment vertical="center"/>
    </xf>
    <xf numFmtId="0" fontId="48" fillId="9" borderId="25" applyNumberFormat="0" applyAlignment="0" applyProtection="0">
      <alignment vertical="center"/>
    </xf>
    <xf numFmtId="0" fontId="47" fillId="12" borderId="12" applyNumberFormat="0" applyAlignment="0" applyProtection="0">
      <alignment vertical="center"/>
    </xf>
    <xf numFmtId="0" fontId="7" fillId="13" borderId="13" applyNumberFormat="0" applyFont="0" applyAlignment="0" applyProtection="0">
      <alignment vertical="center"/>
    </xf>
    <xf numFmtId="0" fontId="10" fillId="22" borderId="28" applyNumberFormat="0" applyFont="0" applyAlignment="0" applyProtection="0">
      <alignment vertical="center"/>
    </xf>
    <xf numFmtId="0" fontId="10" fillId="22" borderId="28" applyNumberFormat="0" applyFont="0" applyAlignment="0" applyProtection="0">
      <alignment vertical="center"/>
    </xf>
    <xf numFmtId="0" fontId="10" fillId="22" borderId="28" applyNumberFormat="0" applyFont="0" applyAlignment="0" applyProtection="0">
      <alignment vertical="center"/>
    </xf>
    <xf numFmtId="0" fontId="10" fillId="22" borderId="28" applyNumberFormat="0" applyFont="0" applyAlignment="0" applyProtection="0">
      <alignment vertical="center"/>
    </xf>
    <xf numFmtId="0" fontId="10" fillId="22" borderId="28" applyNumberFormat="0" applyFont="0" applyAlignment="0" applyProtection="0">
      <alignment vertical="center"/>
    </xf>
    <xf numFmtId="0" fontId="10" fillId="22" borderId="28" applyNumberFormat="0" applyFont="0" applyAlignment="0" applyProtection="0">
      <alignment vertical="center"/>
    </xf>
    <xf numFmtId="0" fontId="7" fillId="13" borderId="13" applyNumberFormat="0" applyFont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655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8" xfId="655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888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</cellXfs>
  <cellStyles count="1298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  <cellStyle name="常规 12 2 2 2 2 2" xfId="1296"/>
    <cellStyle name="常规 5 11 3" xfId="129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D6" sqref="D6"/>
    </sheetView>
  </sheetViews>
  <sheetFormatPr defaultColWidth="9" defaultRowHeight="14.25"/>
  <cols>
    <col min="1" max="1" width="4.375" style="2" customWidth="1"/>
    <col min="2" max="2" width="26.125" style="3" customWidth="1"/>
    <col min="3" max="3" width="12.125" style="4" customWidth="1"/>
    <col min="4" max="5" width="13" style="2" customWidth="1"/>
    <col min="6" max="6" width="11.25" style="2" customWidth="1"/>
    <col min="7" max="8" width="10.125" style="2" customWidth="1"/>
    <col min="9" max="9" width="38.375" style="5" customWidth="1"/>
    <col min="10" max="10" width="13.6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30"/>
      <c r="J2" s="6"/>
    </row>
    <row r="3" customFormat="1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" customHeight="1" spans="1:10">
      <c r="A4" s="10" t="s">
        <v>3</v>
      </c>
      <c r="B4" s="11" t="s">
        <v>4</v>
      </c>
      <c r="C4" s="11" t="s">
        <v>5</v>
      </c>
      <c r="D4" s="12" t="s">
        <v>6</v>
      </c>
      <c r="E4" s="13"/>
      <c r="F4" s="13"/>
      <c r="G4" s="13"/>
      <c r="H4" s="14"/>
      <c r="I4" s="10" t="s">
        <v>7</v>
      </c>
      <c r="J4" s="10" t="s">
        <v>8</v>
      </c>
    </row>
    <row r="5" ht="27" customHeight="1" spans="1:10">
      <c r="A5" s="15"/>
      <c r="B5" s="16"/>
      <c r="C5" s="16"/>
      <c r="D5" s="17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31"/>
      <c r="J5" s="15"/>
    </row>
    <row r="6" ht="46" customHeight="1" spans="1:10">
      <c r="A6" s="15">
        <v>1</v>
      </c>
      <c r="B6" s="18" t="s">
        <v>14</v>
      </c>
      <c r="C6" s="19" t="s">
        <v>15</v>
      </c>
      <c r="D6" s="20">
        <v>33.5</v>
      </c>
      <c r="E6" s="18"/>
      <c r="F6" s="21"/>
      <c r="G6" s="21">
        <v>33.5</v>
      </c>
      <c r="H6" s="21"/>
      <c r="I6" s="20" t="s">
        <v>16</v>
      </c>
      <c r="J6" s="32" t="s">
        <v>17</v>
      </c>
    </row>
    <row r="7" ht="46" customHeight="1" spans="1:10">
      <c r="A7" s="15">
        <v>2</v>
      </c>
      <c r="B7" s="22" t="s">
        <v>18</v>
      </c>
      <c r="C7" s="19" t="s">
        <v>19</v>
      </c>
      <c r="D7" s="18">
        <v>34.555</v>
      </c>
      <c r="E7" s="22"/>
      <c r="F7" s="21"/>
      <c r="G7" s="21">
        <v>34.555</v>
      </c>
      <c r="H7" s="21"/>
      <c r="I7" s="18" t="s">
        <v>20</v>
      </c>
      <c r="J7" s="32" t="s">
        <v>17</v>
      </c>
    </row>
    <row r="8" ht="46" customHeight="1" spans="1:10">
      <c r="A8" s="15">
        <v>3</v>
      </c>
      <c r="B8" s="18" t="s">
        <v>21</v>
      </c>
      <c r="C8" s="19" t="s">
        <v>19</v>
      </c>
      <c r="D8" s="18">
        <v>21.465</v>
      </c>
      <c r="E8" s="18"/>
      <c r="F8" s="21"/>
      <c r="G8" s="21">
        <v>21.465</v>
      </c>
      <c r="H8" s="21"/>
      <c r="I8" s="18" t="s">
        <v>20</v>
      </c>
      <c r="J8" s="32" t="s">
        <v>17</v>
      </c>
    </row>
    <row r="9" ht="40" customHeight="1" spans="1:10">
      <c r="A9" s="15">
        <v>4</v>
      </c>
      <c r="B9" s="23" t="s">
        <v>22</v>
      </c>
      <c r="C9" s="19" t="s">
        <v>23</v>
      </c>
      <c r="D9" s="19">
        <v>3.9226</v>
      </c>
      <c r="E9" s="23"/>
      <c r="F9" s="21"/>
      <c r="G9" s="21">
        <v>3.9226</v>
      </c>
      <c r="H9" s="21"/>
      <c r="I9" s="19" t="s">
        <v>24</v>
      </c>
      <c r="J9" s="32" t="s">
        <v>25</v>
      </c>
    </row>
    <row r="10" ht="40" customHeight="1" spans="1:10">
      <c r="A10" s="15">
        <v>5</v>
      </c>
      <c r="B10" s="23" t="s">
        <v>26</v>
      </c>
      <c r="C10" s="19" t="s">
        <v>27</v>
      </c>
      <c r="D10" s="19">
        <v>133.5872</v>
      </c>
      <c r="E10" s="23"/>
      <c r="F10" s="21"/>
      <c r="G10" s="21">
        <v>133.5872</v>
      </c>
      <c r="H10" s="21"/>
      <c r="I10" s="19" t="s">
        <v>28</v>
      </c>
      <c r="J10" s="32" t="s">
        <v>25</v>
      </c>
    </row>
    <row r="11" ht="40" customHeight="1" spans="1:10">
      <c r="A11" s="15">
        <v>6</v>
      </c>
      <c r="B11" s="23" t="s">
        <v>29</v>
      </c>
      <c r="C11" s="19" t="s">
        <v>30</v>
      </c>
      <c r="D11" s="19">
        <v>14.48</v>
      </c>
      <c r="E11" s="23"/>
      <c r="F11" s="21"/>
      <c r="G11" s="21">
        <v>14.48</v>
      </c>
      <c r="H11" s="21"/>
      <c r="I11" s="19" t="s">
        <v>31</v>
      </c>
      <c r="J11" s="32" t="s">
        <v>25</v>
      </c>
    </row>
    <row r="12" ht="69" customHeight="1" spans="1:10">
      <c r="A12" s="15">
        <v>7</v>
      </c>
      <c r="B12" s="23" t="s">
        <v>32</v>
      </c>
      <c r="C12" s="18" t="s">
        <v>33</v>
      </c>
      <c r="D12" s="19">
        <v>7.952</v>
      </c>
      <c r="E12" s="23"/>
      <c r="F12" s="21"/>
      <c r="G12" s="21">
        <v>7.952</v>
      </c>
      <c r="H12" s="21"/>
      <c r="I12" s="19" t="s">
        <v>34</v>
      </c>
      <c r="J12" s="32" t="s">
        <v>25</v>
      </c>
    </row>
    <row r="13" ht="40" customHeight="1" spans="1:10">
      <c r="A13" s="15">
        <v>8</v>
      </c>
      <c r="B13" s="23" t="s">
        <v>35</v>
      </c>
      <c r="C13" s="19" t="s">
        <v>36</v>
      </c>
      <c r="D13" s="19">
        <v>11.41</v>
      </c>
      <c r="E13" s="23"/>
      <c r="F13" s="21"/>
      <c r="G13" s="21">
        <v>11.41</v>
      </c>
      <c r="H13" s="21"/>
      <c r="I13" s="19" t="s">
        <v>37</v>
      </c>
      <c r="J13" s="32" t="s">
        <v>25</v>
      </c>
    </row>
    <row r="14" ht="40" customHeight="1" spans="1:10">
      <c r="A14" s="15">
        <v>9</v>
      </c>
      <c r="B14" s="24" t="s">
        <v>38</v>
      </c>
      <c r="C14" s="19" t="s">
        <v>39</v>
      </c>
      <c r="D14" s="19">
        <v>75.655</v>
      </c>
      <c r="E14" s="24"/>
      <c r="F14" s="21"/>
      <c r="G14" s="21">
        <v>75.655</v>
      </c>
      <c r="H14" s="21"/>
      <c r="I14" s="19" t="s">
        <v>40</v>
      </c>
      <c r="J14" s="32" t="s">
        <v>25</v>
      </c>
    </row>
    <row r="15" ht="40" customHeight="1" spans="1:10">
      <c r="A15" s="15">
        <v>10</v>
      </c>
      <c r="B15" s="23" t="s">
        <v>41</v>
      </c>
      <c r="C15" s="18" t="s">
        <v>23</v>
      </c>
      <c r="D15" s="25">
        <v>6.8656</v>
      </c>
      <c r="E15" s="23"/>
      <c r="F15" s="21"/>
      <c r="G15" s="21">
        <v>6.8656</v>
      </c>
      <c r="H15" s="21"/>
      <c r="I15" s="25" t="s">
        <v>42</v>
      </c>
      <c r="J15" s="32" t="s">
        <v>25</v>
      </c>
    </row>
    <row r="16" ht="40" customHeight="1" spans="1:10">
      <c r="A16" s="15">
        <v>11</v>
      </c>
      <c r="B16" s="23" t="s">
        <v>43</v>
      </c>
      <c r="C16" s="18" t="s">
        <v>44</v>
      </c>
      <c r="D16" s="25">
        <v>5.952</v>
      </c>
      <c r="E16" s="23"/>
      <c r="F16" s="21"/>
      <c r="G16" s="21">
        <v>5.952</v>
      </c>
      <c r="H16" s="21"/>
      <c r="I16" s="25" t="s">
        <v>45</v>
      </c>
      <c r="J16" s="32" t="s">
        <v>25</v>
      </c>
    </row>
    <row r="17" ht="40" customHeight="1" spans="1:10">
      <c r="A17" s="15">
        <v>12</v>
      </c>
      <c r="B17" s="23" t="s">
        <v>46</v>
      </c>
      <c r="C17" s="18" t="s">
        <v>33</v>
      </c>
      <c r="D17" s="25">
        <v>16</v>
      </c>
      <c r="E17" s="23"/>
      <c r="F17" s="21"/>
      <c r="G17" s="21">
        <v>16</v>
      </c>
      <c r="H17" s="21"/>
      <c r="I17" s="25" t="s">
        <v>47</v>
      </c>
      <c r="J17" s="32" t="s">
        <v>25</v>
      </c>
    </row>
    <row r="18" ht="40" customHeight="1" spans="1:10">
      <c r="A18" s="15">
        <v>13</v>
      </c>
      <c r="B18" s="23" t="s">
        <v>48</v>
      </c>
      <c r="C18" s="18" t="s">
        <v>49</v>
      </c>
      <c r="D18" s="25">
        <v>4.02</v>
      </c>
      <c r="E18" s="23"/>
      <c r="F18" s="21"/>
      <c r="G18" s="21">
        <v>4.02</v>
      </c>
      <c r="H18" s="21"/>
      <c r="I18" s="25" t="s">
        <v>50</v>
      </c>
      <c r="J18" s="32" t="s">
        <v>25</v>
      </c>
    </row>
    <row r="19" ht="86" customHeight="1" spans="1:10">
      <c r="A19" s="15">
        <v>14</v>
      </c>
      <c r="B19" s="23" t="s">
        <v>51</v>
      </c>
      <c r="C19" s="18" t="s">
        <v>52</v>
      </c>
      <c r="D19" s="25">
        <v>1.9897</v>
      </c>
      <c r="E19" s="23"/>
      <c r="F19" s="21"/>
      <c r="G19" s="21">
        <v>1.9897</v>
      </c>
      <c r="H19" s="21"/>
      <c r="I19" s="25" t="s">
        <v>53</v>
      </c>
      <c r="J19" s="32" t="s">
        <v>25</v>
      </c>
    </row>
    <row r="20" ht="86" customHeight="1" spans="1:10">
      <c r="A20" s="15">
        <v>15</v>
      </c>
      <c r="B20" s="23" t="s">
        <v>54</v>
      </c>
      <c r="C20" s="18" t="s">
        <v>52</v>
      </c>
      <c r="D20" s="25">
        <v>1.5489</v>
      </c>
      <c r="E20" s="23"/>
      <c r="F20" s="21"/>
      <c r="G20" s="21">
        <v>1.5489</v>
      </c>
      <c r="H20" s="21"/>
      <c r="I20" s="25" t="s">
        <v>53</v>
      </c>
      <c r="J20" s="32" t="s">
        <v>25</v>
      </c>
    </row>
    <row r="21" ht="40" customHeight="1" spans="1:10">
      <c r="A21" s="15">
        <v>16</v>
      </c>
      <c r="B21" s="23" t="s">
        <v>55</v>
      </c>
      <c r="C21" s="18" t="s">
        <v>36</v>
      </c>
      <c r="D21" s="25">
        <v>49.6765</v>
      </c>
      <c r="E21" s="23"/>
      <c r="F21" s="21"/>
      <c r="G21" s="21">
        <v>49.6765</v>
      </c>
      <c r="H21" s="21"/>
      <c r="I21" s="25" t="s">
        <v>56</v>
      </c>
      <c r="J21" s="32" t="s">
        <v>25</v>
      </c>
    </row>
    <row r="22" ht="40" customHeight="1" spans="1:10">
      <c r="A22" s="15">
        <v>17</v>
      </c>
      <c r="B22" s="23" t="s">
        <v>57</v>
      </c>
      <c r="C22" s="18" t="s">
        <v>58</v>
      </c>
      <c r="D22" s="25">
        <v>9.8654</v>
      </c>
      <c r="E22" s="23"/>
      <c r="F22" s="21"/>
      <c r="G22" s="21">
        <v>9.8654</v>
      </c>
      <c r="H22" s="21"/>
      <c r="I22" s="25" t="s">
        <v>59</v>
      </c>
      <c r="J22" s="32" t="s">
        <v>25</v>
      </c>
    </row>
    <row r="23" ht="52" customHeight="1" spans="1:10">
      <c r="A23" s="15">
        <v>18</v>
      </c>
      <c r="B23" s="23" t="s">
        <v>60</v>
      </c>
      <c r="C23" s="18" t="s">
        <v>61</v>
      </c>
      <c r="D23" s="25">
        <v>9.87</v>
      </c>
      <c r="E23" s="23"/>
      <c r="F23" s="21"/>
      <c r="G23" s="21">
        <v>9.87</v>
      </c>
      <c r="H23" s="21"/>
      <c r="I23" s="25" t="s">
        <v>62</v>
      </c>
      <c r="J23" s="32" t="s">
        <v>25</v>
      </c>
    </row>
    <row r="24" ht="57" customHeight="1" spans="1:10">
      <c r="A24" s="15">
        <v>19</v>
      </c>
      <c r="B24" s="23" t="s">
        <v>63</v>
      </c>
      <c r="C24" s="18" t="s">
        <v>61</v>
      </c>
      <c r="D24" s="25">
        <v>9.915</v>
      </c>
      <c r="E24" s="23"/>
      <c r="F24" s="21"/>
      <c r="G24" s="21">
        <v>9.915</v>
      </c>
      <c r="H24" s="21"/>
      <c r="I24" s="25" t="s">
        <v>64</v>
      </c>
      <c r="J24" s="32" t="s">
        <v>25</v>
      </c>
    </row>
    <row r="25" ht="68" customHeight="1" spans="1:10">
      <c r="A25" s="15">
        <v>20</v>
      </c>
      <c r="B25" s="23" t="s">
        <v>65</v>
      </c>
      <c r="C25" s="18" t="s">
        <v>66</v>
      </c>
      <c r="D25" s="25">
        <v>9.69</v>
      </c>
      <c r="E25" s="23"/>
      <c r="F25" s="21"/>
      <c r="G25" s="21">
        <v>9.69</v>
      </c>
      <c r="H25" s="21"/>
      <c r="I25" s="25" t="s">
        <v>67</v>
      </c>
      <c r="J25" s="32" t="s">
        <v>25</v>
      </c>
    </row>
    <row r="26" ht="40" customHeight="1" spans="1:10">
      <c r="A26" s="15">
        <v>21</v>
      </c>
      <c r="B26" s="23" t="s">
        <v>68</v>
      </c>
      <c r="C26" s="18" t="s">
        <v>30</v>
      </c>
      <c r="D26" s="25">
        <v>9.8763</v>
      </c>
      <c r="E26" s="23"/>
      <c r="F26" s="21"/>
      <c r="G26" s="21">
        <v>9.8763</v>
      </c>
      <c r="H26" s="21"/>
      <c r="I26" s="25" t="s">
        <v>69</v>
      </c>
      <c r="J26" s="32" t="s">
        <v>25</v>
      </c>
    </row>
    <row r="27" ht="40" customHeight="1" spans="1:10">
      <c r="A27" s="15">
        <v>22</v>
      </c>
      <c r="B27" s="23" t="s">
        <v>70</v>
      </c>
      <c r="C27" s="18" t="s">
        <v>71</v>
      </c>
      <c r="D27" s="25">
        <v>9.8087</v>
      </c>
      <c r="E27" s="23"/>
      <c r="F27" s="21"/>
      <c r="G27" s="21">
        <v>9.8087</v>
      </c>
      <c r="H27" s="21"/>
      <c r="I27" s="25" t="s">
        <v>72</v>
      </c>
      <c r="J27" s="32" t="s">
        <v>25</v>
      </c>
    </row>
    <row r="28" ht="49" customHeight="1" spans="1:10">
      <c r="A28" s="15">
        <v>23</v>
      </c>
      <c r="B28" s="23" t="s">
        <v>73</v>
      </c>
      <c r="C28" s="18" t="s">
        <v>36</v>
      </c>
      <c r="D28" s="25">
        <v>9.88</v>
      </c>
      <c r="E28" s="23"/>
      <c r="F28" s="21"/>
      <c r="G28" s="21">
        <v>9.88</v>
      </c>
      <c r="H28" s="21"/>
      <c r="I28" s="25" t="s">
        <v>74</v>
      </c>
      <c r="J28" s="32" t="s">
        <v>25</v>
      </c>
    </row>
    <row r="29" ht="40" customHeight="1" spans="1:10">
      <c r="A29" s="15">
        <v>24</v>
      </c>
      <c r="B29" s="19" t="s">
        <v>75</v>
      </c>
      <c r="C29" s="25" t="s">
        <v>76</v>
      </c>
      <c r="D29" s="19">
        <v>11.958</v>
      </c>
      <c r="E29" s="19"/>
      <c r="F29" s="21"/>
      <c r="G29" s="21">
        <v>11.958</v>
      </c>
      <c r="H29" s="21"/>
      <c r="I29" s="19" t="s">
        <v>77</v>
      </c>
      <c r="J29" s="32" t="s">
        <v>78</v>
      </c>
    </row>
    <row r="30" s="1" customFormat="1" ht="33" customHeight="1" spans="1:10">
      <c r="A30" s="26" t="s">
        <v>79</v>
      </c>
      <c r="B30" s="27"/>
      <c r="C30" s="28"/>
      <c r="D30" s="29">
        <f>SUM(D6:D29)</f>
        <v>503.4429</v>
      </c>
      <c r="E30" s="29">
        <f>SUM(E6:E29)</f>
        <v>0</v>
      </c>
      <c r="F30" s="29">
        <f>SUM(F6:F29)</f>
        <v>0</v>
      </c>
      <c r="G30" s="29">
        <f>SUM(G6:G29)</f>
        <v>503.4429</v>
      </c>
      <c r="H30" s="29">
        <f>SUM(H6:H29)</f>
        <v>0</v>
      </c>
      <c r="I30" s="33"/>
      <c r="J30" s="29"/>
    </row>
    <row r="31" ht="9" customHeight="1" spans="1:10">
      <c r="A31" s="5" t="s">
        <v>80</v>
      </c>
      <c r="B31" s="5"/>
      <c r="C31" s="3"/>
      <c r="D31" s="5"/>
      <c r="E31" s="5"/>
      <c r="F31" s="5"/>
      <c r="G31" s="5"/>
      <c r="H31" s="5"/>
      <c r="J31" s="5"/>
    </row>
    <row r="32" spans="1:10">
      <c r="A32" s="5"/>
      <c r="B32" s="5"/>
      <c r="C32" s="3"/>
      <c r="D32" s="5"/>
      <c r="E32" s="5"/>
      <c r="F32" s="5"/>
      <c r="G32" s="5"/>
      <c r="H32" s="5"/>
      <c r="J32" s="5"/>
    </row>
  </sheetData>
  <mergeCells count="10">
    <mergeCell ref="A2:J2"/>
    <mergeCell ref="A3:J3"/>
    <mergeCell ref="D4:H4"/>
    <mergeCell ref="A30:B30"/>
    <mergeCell ref="A4:A5"/>
    <mergeCell ref="B4:B5"/>
    <mergeCell ref="C4:C5"/>
    <mergeCell ref="I4:I5"/>
    <mergeCell ref="J4:J5"/>
    <mergeCell ref="A31:J32"/>
  </mergeCells>
  <conditionalFormatting sqref="B8">
    <cfRule type="duplicateValues" dxfId="0" priority="29"/>
  </conditionalFormatting>
  <conditionalFormatting sqref="E8">
    <cfRule type="duplicateValues" dxfId="0" priority="58"/>
  </conditionalFormatting>
  <conditionalFormatting sqref="B9">
    <cfRule type="duplicateValues" dxfId="1" priority="4"/>
  </conditionalFormatting>
  <conditionalFormatting sqref="E9">
    <cfRule type="duplicateValues" dxfId="1" priority="33"/>
  </conditionalFormatting>
  <conditionalFormatting sqref="B10">
    <cfRule type="duplicateValues" dxfId="1" priority="3"/>
  </conditionalFormatting>
  <conditionalFormatting sqref="E10">
    <cfRule type="duplicateValues" dxfId="1" priority="32"/>
  </conditionalFormatting>
  <conditionalFormatting sqref="B11">
    <cfRule type="duplicateValues" dxfId="1" priority="2"/>
  </conditionalFormatting>
  <conditionalFormatting sqref="E11">
    <cfRule type="duplicateValues" dxfId="1" priority="31"/>
  </conditionalFormatting>
  <conditionalFormatting sqref="B13">
    <cfRule type="duplicateValues" dxfId="1" priority="1"/>
  </conditionalFormatting>
  <conditionalFormatting sqref="E13">
    <cfRule type="duplicateValues" dxfId="1" priority="30"/>
  </conditionalFormatting>
  <conditionalFormatting sqref="B20">
    <cfRule type="duplicateValues" dxfId="0" priority="23"/>
  </conditionalFormatting>
  <conditionalFormatting sqref="E20">
    <cfRule type="duplicateValues" dxfId="0" priority="52"/>
  </conditionalFormatting>
  <conditionalFormatting sqref="B21">
    <cfRule type="duplicateValues" dxfId="0" priority="24"/>
  </conditionalFormatting>
  <conditionalFormatting sqref="E21">
    <cfRule type="duplicateValues" dxfId="0" priority="53"/>
  </conditionalFormatting>
  <conditionalFormatting sqref="B22">
    <cfRule type="duplicateValues" dxfId="0" priority="22"/>
    <cfRule type="duplicateValues" dxfId="1" priority="19"/>
  </conditionalFormatting>
  <conditionalFormatting sqref="E22">
    <cfRule type="duplicateValues" dxfId="0" priority="51"/>
    <cfRule type="duplicateValues" dxfId="1" priority="48"/>
  </conditionalFormatting>
  <conditionalFormatting sqref="B24">
    <cfRule type="duplicateValues" dxfId="0" priority="15"/>
    <cfRule type="duplicateValues" dxfId="1" priority="12"/>
  </conditionalFormatting>
  <conditionalFormatting sqref="E24">
    <cfRule type="duplicateValues" dxfId="0" priority="44"/>
    <cfRule type="duplicateValues" dxfId="1" priority="41"/>
  </conditionalFormatting>
  <conditionalFormatting sqref="B25">
    <cfRule type="duplicateValues" dxfId="0" priority="14"/>
    <cfRule type="duplicateValues" dxfId="1" priority="11"/>
  </conditionalFormatting>
  <conditionalFormatting sqref="E25">
    <cfRule type="duplicateValues" dxfId="0" priority="43"/>
    <cfRule type="duplicateValues" dxfId="1" priority="40"/>
  </conditionalFormatting>
  <conditionalFormatting sqref="B26">
    <cfRule type="duplicateValues" dxfId="0" priority="13"/>
    <cfRule type="duplicateValues" dxfId="1" priority="10"/>
  </conditionalFormatting>
  <conditionalFormatting sqref="E26">
    <cfRule type="duplicateValues" dxfId="0" priority="42"/>
    <cfRule type="duplicateValues" dxfId="1" priority="39"/>
  </conditionalFormatting>
  <conditionalFormatting sqref="B27">
    <cfRule type="duplicateValues" dxfId="0" priority="21"/>
    <cfRule type="duplicateValues" dxfId="1" priority="18"/>
  </conditionalFormatting>
  <conditionalFormatting sqref="E27">
    <cfRule type="duplicateValues" dxfId="0" priority="50"/>
    <cfRule type="duplicateValues" dxfId="1" priority="47"/>
  </conditionalFormatting>
  <conditionalFormatting sqref="B28">
    <cfRule type="duplicateValues" dxfId="0" priority="20"/>
    <cfRule type="duplicateValues" dxfId="1" priority="17"/>
  </conditionalFormatting>
  <conditionalFormatting sqref="E28">
    <cfRule type="duplicateValues" dxfId="0" priority="49"/>
    <cfRule type="duplicateValues" dxfId="1" priority="46"/>
  </conditionalFormatting>
  <conditionalFormatting sqref="B29">
    <cfRule type="duplicateValues" dxfId="1" priority="26"/>
    <cfRule type="duplicateValues" dxfId="1" priority="27"/>
  </conditionalFormatting>
  <conditionalFormatting sqref="E29">
    <cfRule type="duplicateValues" dxfId="1" priority="55"/>
    <cfRule type="duplicateValues" dxfId="1" priority="56"/>
  </conditionalFormatting>
  <conditionalFormatting sqref="B24:B26">
    <cfRule type="duplicateValues" dxfId="1" priority="9"/>
  </conditionalFormatting>
  <conditionalFormatting sqref="E24:E26">
    <cfRule type="duplicateValues" dxfId="1" priority="38"/>
  </conditionalFormatting>
  <conditionalFormatting sqref="B12 B15:B21">
    <cfRule type="duplicateValues" dxfId="1" priority="25"/>
  </conditionalFormatting>
  <conditionalFormatting sqref="E12 E15:E21">
    <cfRule type="duplicateValues" dxfId="1" priority="54"/>
  </conditionalFormatting>
  <conditionalFormatting sqref="B22 B27:B28">
    <cfRule type="duplicateValues" dxfId="1" priority="16"/>
  </conditionalFormatting>
  <conditionalFormatting sqref="E22 E27:E28">
    <cfRule type="duplicateValues" dxfId="1" priority="45"/>
  </conditionalFormatting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2020-11-03T12:59:58Z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