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<sst xmlns="http://schemas.openxmlformats.org/spreadsheetml/2006/main" count="58" uniqueCount="50">
  <si>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</si>
  <si>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年县本级财政衔接推进乡村振兴补助资金来源一览表</t>
    </r>
  </si>
  <si>
    <t xml:space="preserve">  时间：2021年11月16日                                                    单位：万元</t>
  </si>
  <si>
    <t>资金类别</t>
  </si>
  <si>
    <t>资金文号</t>
  </si>
  <si>
    <t>资金规模（万元）</t>
  </si>
  <si>
    <t>备注</t>
  </si>
  <si>
    <t>县级-衔接推进乡村振兴财政补助资金</t>
  </si>
  <si>
    <t>卢财预整合（2021）103-2号</t>
  </si>
  <si>
    <t>卢财预（2021）157号</t>
  </si>
  <si>
    <t>卢财预（2021）143-1号</t>
  </si>
  <si>
    <t>卢财预（2021）143-2号</t>
  </si>
  <si>
    <t>卢财预整合（2021）104号</t>
  </si>
  <si>
    <t>卢财预收（2021）219号</t>
  </si>
  <si>
    <t>卢财预调（2021）158号</t>
  </si>
  <si>
    <t>合计</t>
  </si>
  <si>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</si>
  <si>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13</t>
    </r>
    <r>
      <rPr>
        <b/>
        <sz val="18"/>
        <color theme="1"/>
        <rFont val="宋体"/>
        <charset val="134"/>
      </rPr>
      <t>批县本级财政衔接推进乡村振兴补助资金分配表</t>
    </r>
  </si>
  <si>
    <t xml:space="preserve">   时间：2021年11月16日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</si>
  <si>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</si>
  <si>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</si>
  <si>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</si>
  <si>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</si>
  <si>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</si>
  <si>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</si>
  <si>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中央</t>
  </si>
  <si>
    <t>省</t>
  </si>
  <si>
    <t>市</t>
  </si>
  <si>
    <t>县</t>
  </si>
  <si>
    <t>卢氏县金鸡产业扶贫种鸡场项目</t>
  </si>
  <si>
    <t>东坪村</t>
  </si>
  <si>
    <t>1、在东明镇东坪村进行提水工程、场地平整380亩，其中用于：育雏育成场 100亩，主要用于蛋鸡饲养，父母代场 170亩，主要用于种鸡饲养，孵化厂80亩，用于鸡苗饲养，建设有机肥厂30亩；用于培育鸡饲料；2、用于设计、预算、监理、审计等项目前期费用。</t>
  </si>
  <si>
    <t>卢氏县农业农村局</t>
  </si>
  <si>
    <t>卢氏县产业扶贫奖补项目</t>
  </si>
  <si>
    <t>全县</t>
  </si>
  <si>
    <t>1、根据农业产业结构调整，扶持奖补食用菌、核桃、中药材等主导产业；2、扶持奖补产业增收大棚基地、产业扶贫基地；3、扶持建档立卡脱贫群众自主发展的种植类、养殖类产业；4、扶持奖补2017年以来新认定的“龙头企业、三品一标”。5.电商产业奖补。6.冷库补贴。7.肉牛基础母牛扩群增量补贴。</t>
  </si>
  <si>
    <t>卢氏县范里镇酒厂钢结构厂房建设项目</t>
  </si>
  <si>
    <t>新庄村</t>
  </si>
  <si>
    <t>项目总建筑面积为826.22平方，新建钢结构厂房一处面积为683.4平方，包含墙体工程，门窗工程，外装修工程，相关配套设施</t>
  </si>
  <si>
    <t>范里镇人民政府</t>
  </si>
  <si>
    <t>卢氏县朱阳关镇食用菌产业发展项目</t>
  </si>
  <si>
    <t>岭东村</t>
  </si>
  <si>
    <t>对5000平方米香菇加工厂房进行隔间，厂房功能设施安装</t>
  </si>
  <si>
    <t>朱阳关镇人民政府</t>
  </si>
  <si>
    <t>卢氏县产业扶贫奖补项目（一次性就业奖补）</t>
  </si>
  <si>
    <t>全县各乡镇及兴贤里社区</t>
  </si>
  <si>
    <t>为全县19个乡镇及兴贤里社区脱贫户和“三类户”家庭劳动力就业收入达到一定标准的给予一次性交通补贴</t>
  </si>
  <si>
    <t>卢氏县人力资源和社会保障局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</si>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</sst>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9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02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0" borderId="0"/>
    <xf numFmtId="0" fontId="20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9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8" borderId="11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15" borderId="13" applyNumberFormat="0" applyAlignment="0" applyProtection="0">
      <alignment vertical="center"/>
    </xf>
    <xf numFmtId="0" fontId="25" fillId="0" borderId="0" applyBorder="0"/>
    <xf numFmtId="0" fontId="36" fillId="15" borderId="8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7" fillId="23" borderId="15" applyNumberForma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/>
    <xf numFmtId="0" fontId="19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1" fillId="18" borderId="11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13" fillId="0" borderId="0"/>
    <xf numFmtId="0" fontId="19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/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/>
    <xf numFmtId="0" fontId="19" fillId="4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9" fillId="4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3" fillId="0" borderId="0"/>
    <xf numFmtId="0" fontId="20" fillId="5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16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32" borderId="0" applyNumberFormat="0" applyBorder="0" applyAlignment="0" applyProtection="0">
      <alignment vertical="center"/>
    </xf>
    <xf numFmtId="0" fontId="13" fillId="0" borderId="0"/>
    <xf numFmtId="0" fontId="15" fillId="44" borderId="0" applyNumberFormat="0" applyBorder="0" applyAlignment="0" applyProtection="0">
      <alignment vertical="center"/>
    </xf>
    <xf numFmtId="0" fontId="13" fillId="0" borderId="0"/>
    <xf numFmtId="0" fontId="15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5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0" fontId="16" fillId="54" borderId="0" applyNumberFormat="0" applyBorder="0" applyAlignment="0" applyProtection="0">
      <alignment vertical="center"/>
    </xf>
    <xf numFmtId="0" fontId="1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0" fontId="16" fillId="55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5" fillId="3" borderId="0" applyNumberFormat="0" applyBorder="0" applyAlignment="0" applyProtection="0">
      <alignment vertical="center"/>
    </xf>
    <xf numFmtId="0" fontId="13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0" fontId="16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Border="0"/>
    <xf numFmtId="0" fontId="15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0" borderId="0" applyBorder="0"/>
    <xf numFmtId="0" fontId="16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Border="0"/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9" fillId="2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5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Border="0"/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Border="0"/>
    <xf numFmtId="0" fontId="15" fillId="21" borderId="0" applyNumberFormat="0" applyBorder="0" applyAlignment="0" applyProtection="0">
      <alignment vertical="center"/>
    </xf>
    <xf numFmtId="0" fontId="25" fillId="0" borderId="0" applyBorder="0"/>
    <xf numFmtId="0" fontId="16" fillId="5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5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0" fillId="5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3" fillId="0" borderId="0"/>
    <xf numFmtId="0" fontId="2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6" fillId="21" borderId="0" applyNumberFormat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0" fontId="4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/>
    <xf numFmtId="0" fontId="4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/>
    <xf numFmtId="9" fontId="21" fillId="0" borderId="0" applyFont="0" applyFill="0" applyBorder="0" applyAlignment="0" applyProtection="0">
      <alignment vertical="center"/>
    </xf>
    <xf numFmtId="0" fontId="13" fillId="0" borderId="0"/>
    <xf numFmtId="9" fontId="2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4" fillId="0" borderId="22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3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33" fillId="0" borderId="24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5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5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24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0" fontId="13" fillId="0" borderId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58" fillId="0" borderId="23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2" fillId="0" borderId="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8" fillId="0" borderId="23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8" fillId="0" borderId="0" applyNumberFormat="0" applyFill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3" fillId="0" borderId="0"/>
    <xf numFmtId="0" fontId="56" fillId="59" borderId="0" applyNumberFormat="0" applyBorder="0" applyAlignment="0" applyProtection="0">
      <alignment vertical="center"/>
    </xf>
    <xf numFmtId="0" fontId="13" fillId="0" borderId="0"/>
    <xf numFmtId="0" fontId="56" fillId="59" borderId="0" applyNumberFormat="0" applyBorder="0" applyAlignment="0" applyProtection="0">
      <alignment vertical="center"/>
    </xf>
    <xf numFmtId="0" fontId="13" fillId="0" borderId="0"/>
    <xf numFmtId="0" fontId="57" fillId="2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45" fillId="33" borderId="18" applyNumberFormat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15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13" fillId="0" borderId="0"/>
    <xf numFmtId="0" fontId="26" fillId="13" borderId="0" applyNumberFormat="0" applyBorder="0" applyAlignment="0" applyProtection="0">
      <alignment vertical="center"/>
    </xf>
    <xf numFmtId="0" fontId="13" fillId="0" borderId="0"/>
    <xf numFmtId="0" fontId="26" fillId="6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40" fillId="27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/>
    <xf numFmtId="0" fontId="40" fillId="43" borderId="0" applyNumberFormat="0" applyBorder="0" applyAlignment="0" applyProtection="0">
      <alignment vertical="center"/>
    </xf>
    <xf numFmtId="0" fontId="13" fillId="0" borderId="0"/>
    <xf numFmtId="0" fontId="4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44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1" fillId="4" borderId="8" applyNumberFormat="0" applyAlignment="0" applyProtection="0">
      <alignment vertical="center"/>
    </xf>
    <xf numFmtId="0" fontId="16" fillId="0" borderId="0">
      <alignment vertical="center"/>
    </xf>
    <xf numFmtId="0" fontId="62" fillId="11" borderId="2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15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 applyBorder="0"/>
    <xf numFmtId="0" fontId="28" fillId="15" borderId="8" applyNumberFormat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4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40" fillId="4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9" fillId="23" borderId="15" applyNumberFormat="0" applyAlignment="0" applyProtection="0">
      <alignment vertical="center"/>
    </xf>
    <xf numFmtId="0" fontId="63" fillId="44" borderId="26" applyNumberFormat="0" applyAlignment="0" applyProtection="0">
      <alignment vertical="center"/>
    </xf>
    <xf numFmtId="0" fontId="63" fillId="44" borderId="26" applyNumberFormat="0" applyAlignment="0" applyProtection="0">
      <alignment vertical="center"/>
    </xf>
    <xf numFmtId="0" fontId="45" fillId="33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60" fillId="44" borderId="25" applyNumberFormat="0" applyAlignment="0" applyProtection="0">
      <alignment vertical="center"/>
    </xf>
    <xf numFmtId="0" fontId="59" fillId="15" borderId="13" applyNumberFormat="0" applyAlignment="0" applyProtection="0">
      <alignment vertical="center"/>
    </xf>
    <xf numFmtId="0" fontId="62" fillId="11" borderId="26" applyNumberForma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21" fillId="18" borderId="11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5" fillId="12" borderId="10" applyNumberFormat="0" applyFont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11" sqref="B11"/>
    </sheetView>
  </sheetViews>
  <sheetFormatPr defaultColWidth="9" defaultRowHeight="14.25" outlineLevelCol="3"/>
  <cols>
    <col min="1" max="1" width="20.875" style="41" customWidth="1"/>
    <col min="2" max="2" width="30.75" style="41" customWidth="1"/>
    <col min="3" max="3" width="14.75" style="41" customWidth="1"/>
    <col min="4" max="4" width="14.625" style="41" customWidth="1"/>
  </cols>
  <sheetData>
    <row r="1" ht="18" customHeight="1" spans="1:1">
      <c r="A1" s="42" t="s">
        <v>0</v>
      </c>
    </row>
    <row r="2" s="38" customFormat="1" ht="72.75" customHeight="1" spans="1:4">
      <c r="A2" s="43" t="s">
        <v>1</v>
      </c>
      <c r="B2" s="43"/>
      <c r="C2" s="43"/>
      <c r="D2" s="43"/>
    </row>
    <row r="3" s="39" customFormat="1" ht="16.5" customHeight="1" spans="1:4">
      <c r="A3" s="44" t="s">
        <v>2</v>
      </c>
      <c r="B3" s="44"/>
      <c r="C3" s="44"/>
      <c r="D3" s="44"/>
    </row>
    <row r="4" s="38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38" customFormat="1" ht="34.5" customHeight="1" spans="1:4">
      <c r="A5" s="11" t="s">
        <v>7</v>
      </c>
      <c r="B5" s="34" t="s">
        <v>8</v>
      </c>
      <c r="C5" s="20">
        <v>-287.492547</v>
      </c>
      <c r="D5" s="45"/>
    </row>
    <row r="6" s="38" customFormat="1" ht="34.5" customHeight="1" spans="1:4">
      <c r="A6" s="11" t="s">
        <v>7</v>
      </c>
      <c r="B6" s="34" t="s">
        <v>9</v>
      </c>
      <c r="C6" s="20">
        <v>-3</v>
      </c>
      <c r="D6" s="45"/>
    </row>
    <row r="7" s="38" customFormat="1" ht="34.5" customHeight="1" spans="1:4">
      <c r="A7" s="11" t="s">
        <v>7</v>
      </c>
      <c r="B7" s="34" t="s">
        <v>10</v>
      </c>
      <c r="C7" s="20">
        <v>-42</v>
      </c>
      <c r="D7" s="45"/>
    </row>
    <row r="8" s="38" customFormat="1" ht="34.5" customHeight="1" spans="1:4">
      <c r="A8" s="11" t="s">
        <v>7</v>
      </c>
      <c r="B8" s="34" t="s">
        <v>11</v>
      </c>
      <c r="C8" s="20">
        <v>-100</v>
      </c>
      <c r="D8" s="45"/>
    </row>
    <row r="9" customFormat="1" ht="34.5" customHeight="1" spans="1:4">
      <c r="A9" s="11" t="s">
        <v>7</v>
      </c>
      <c r="B9" s="34" t="s">
        <v>12</v>
      </c>
      <c r="C9" s="20">
        <v>287.492547</v>
      </c>
      <c r="D9" s="45"/>
    </row>
    <row r="10" customFormat="1" ht="34.5" customHeight="1" spans="1:4">
      <c r="A10" s="11" t="s">
        <v>7</v>
      </c>
      <c r="B10" s="34" t="s">
        <v>13</v>
      </c>
      <c r="C10" s="20">
        <v>142</v>
      </c>
      <c r="D10" s="45"/>
    </row>
    <row r="11" customFormat="1" ht="34.5" customHeight="1" spans="1:4">
      <c r="A11" s="11" t="s">
        <v>7</v>
      </c>
      <c r="B11" s="34" t="s">
        <v>14</v>
      </c>
      <c r="C11" s="20">
        <v>3</v>
      </c>
      <c r="D11" s="45"/>
    </row>
    <row r="12" s="40" customFormat="1" ht="30" customHeight="1" spans="1:4">
      <c r="A12" s="12"/>
      <c r="B12" s="46"/>
      <c r="C12" s="47"/>
      <c r="D12" s="48"/>
    </row>
    <row r="13" ht="33" customHeight="1" spans="1:4">
      <c r="A13" s="49" t="s">
        <v>15</v>
      </c>
      <c r="B13" s="50"/>
      <c r="C13" s="50">
        <f>SUM(C5:C12)</f>
        <v>0</v>
      </c>
      <c r="D13" s="5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C13" sqref="C13"/>
    </sheetView>
  </sheetViews>
  <sheetFormatPr defaultColWidth="9" defaultRowHeight="14.25"/>
  <cols>
    <col min="1" max="1" width="4.375" style="2" customWidth="1"/>
    <col min="2" max="2" width="17.5" style="3" customWidth="1"/>
    <col min="3" max="3" width="15.375" style="4" customWidth="1"/>
    <col min="4" max="4" width="12.375" style="2" customWidth="1"/>
    <col min="5" max="5" width="11" style="2" customWidth="1"/>
    <col min="6" max="6" width="8.5" style="2" customWidth="1"/>
    <col min="7" max="7" width="8" style="2" customWidth="1"/>
    <col min="8" max="8" width="16.625" style="2" customWidth="1"/>
    <col min="9" max="9" width="33" style="5" customWidth="1"/>
    <col min="10" max="10" width="9.25" style="2" customWidth="1"/>
  </cols>
  <sheetData>
    <row r="1" ht="10" customHeight="1" spans="1:1">
      <c r="A1" s="2" t="s">
        <v>16</v>
      </c>
    </row>
    <row r="2" ht="25" customHeight="1" spans="1:10">
      <c r="A2" s="6" t="s">
        <v>17</v>
      </c>
      <c r="B2" s="6"/>
      <c r="C2" s="7"/>
      <c r="D2" s="6"/>
      <c r="E2" s="6"/>
      <c r="F2" s="6"/>
      <c r="G2" s="6"/>
      <c r="H2" s="6"/>
      <c r="I2" s="31"/>
      <c r="J2" s="6"/>
    </row>
    <row r="3" ht="17.25" customHeight="1" spans="1:10">
      <c r="A3" s="8" t="s">
        <v>18</v>
      </c>
      <c r="B3" s="8"/>
      <c r="C3" s="9"/>
      <c r="D3" s="8"/>
      <c r="E3" s="8"/>
      <c r="F3" s="8"/>
      <c r="G3" s="8"/>
      <c r="H3" s="8"/>
      <c r="I3" s="8"/>
      <c r="J3" s="8"/>
    </row>
    <row r="4" ht="15" customHeight="1" spans="1:10">
      <c r="A4" s="10" t="s">
        <v>19</v>
      </c>
      <c r="B4" s="11" t="s">
        <v>20</v>
      </c>
      <c r="C4" s="12" t="s">
        <v>21</v>
      </c>
      <c r="D4" s="13" t="s">
        <v>22</v>
      </c>
      <c r="E4" s="14"/>
      <c r="F4" s="14"/>
      <c r="G4" s="14"/>
      <c r="H4" s="15"/>
      <c r="I4" s="18" t="s">
        <v>23</v>
      </c>
      <c r="J4" s="10" t="s">
        <v>24</v>
      </c>
    </row>
    <row r="5" ht="16" customHeight="1" spans="1:10">
      <c r="A5" s="16"/>
      <c r="B5" s="11"/>
      <c r="C5" s="17"/>
      <c r="D5" s="13" t="s">
        <v>15</v>
      </c>
      <c r="E5" s="18" t="s">
        <v>25</v>
      </c>
      <c r="F5" s="18" t="s">
        <v>26</v>
      </c>
      <c r="G5" s="18" t="s">
        <v>27</v>
      </c>
      <c r="H5" s="18" t="s">
        <v>28</v>
      </c>
      <c r="I5" s="18"/>
      <c r="J5" s="16"/>
    </row>
    <row r="6" ht="72" spans="1:10">
      <c r="A6" s="18">
        <v>1</v>
      </c>
      <c r="B6" s="19" t="s">
        <v>29</v>
      </c>
      <c r="C6" s="19" t="s">
        <v>30</v>
      </c>
      <c r="D6" s="20">
        <v>-287.492547</v>
      </c>
      <c r="E6" s="21"/>
      <c r="F6" s="21"/>
      <c r="G6" s="21"/>
      <c r="H6" s="20">
        <v>-287.492547</v>
      </c>
      <c r="I6" s="32" t="s">
        <v>31</v>
      </c>
      <c r="J6" s="19" t="s">
        <v>32</v>
      </c>
    </row>
    <row r="7" customFormat="1" ht="84" spans="1:10">
      <c r="A7" s="18">
        <v>2</v>
      </c>
      <c r="B7" s="19" t="s">
        <v>33</v>
      </c>
      <c r="C7" s="19" t="s">
        <v>34</v>
      </c>
      <c r="D7" s="20">
        <v>-3</v>
      </c>
      <c r="E7" s="21"/>
      <c r="F7" s="21"/>
      <c r="G7" s="21"/>
      <c r="H7" s="20">
        <v>-3</v>
      </c>
      <c r="I7" s="32" t="s">
        <v>35</v>
      </c>
      <c r="J7" s="19" t="s">
        <v>32</v>
      </c>
    </row>
    <row r="8" customFormat="1" ht="36" spans="1:10">
      <c r="A8" s="18">
        <v>3</v>
      </c>
      <c r="B8" s="22" t="s">
        <v>36</v>
      </c>
      <c r="C8" s="23" t="s">
        <v>37</v>
      </c>
      <c r="D8" s="20">
        <v>-42</v>
      </c>
      <c r="E8" s="21"/>
      <c r="F8" s="21"/>
      <c r="G8" s="21"/>
      <c r="H8" s="20">
        <v>-42</v>
      </c>
      <c r="I8" s="33" t="s">
        <v>38</v>
      </c>
      <c r="J8" s="34" t="s">
        <v>39</v>
      </c>
    </row>
    <row r="9" customFormat="1" ht="24" spans="1:10">
      <c r="A9" s="18">
        <v>4</v>
      </c>
      <c r="B9" s="22" t="s">
        <v>40</v>
      </c>
      <c r="C9" s="19" t="s">
        <v>41</v>
      </c>
      <c r="D9" s="20">
        <v>-100</v>
      </c>
      <c r="E9" s="21"/>
      <c r="F9" s="21"/>
      <c r="G9" s="21"/>
      <c r="H9" s="20">
        <v>-100</v>
      </c>
      <c r="I9" s="35" t="s">
        <v>42</v>
      </c>
      <c r="J9" s="34" t="s">
        <v>43</v>
      </c>
    </row>
    <row r="10" customFormat="1" ht="36" spans="1:10">
      <c r="A10" s="18">
        <v>5</v>
      </c>
      <c r="B10" s="24" t="s">
        <v>44</v>
      </c>
      <c r="C10" s="17" t="s">
        <v>45</v>
      </c>
      <c r="D10" s="20">
        <v>432.492547</v>
      </c>
      <c r="E10" s="20"/>
      <c r="F10" s="10"/>
      <c r="G10" s="18"/>
      <c r="H10" s="20">
        <v>432.492547</v>
      </c>
      <c r="I10" s="36" t="s">
        <v>46</v>
      </c>
      <c r="J10" s="34" t="s">
        <v>47</v>
      </c>
    </row>
    <row r="11" s="1" customFormat="1" spans="1:10">
      <c r="A11" s="25" t="s">
        <v>48</v>
      </c>
      <c r="B11" s="26"/>
      <c r="C11" s="27"/>
      <c r="D11" s="28">
        <f>SUM(D6:D10)</f>
        <v>0</v>
      </c>
      <c r="E11" s="29">
        <f>SUM(E6:E10)</f>
        <v>0</v>
      </c>
      <c r="F11" s="29">
        <f>SUM(F6:F10)</f>
        <v>0</v>
      </c>
      <c r="G11" s="29">
        <f>SUM(G6:G10)</f>
        <v>0</v>
      </c>
      <c r="H11" s="29">
        <f>SUM(H6:H10)</f>
        <v>0</v>
      </c>
      <c r="I11" s="37"/>
      <c r="J11" s="29"/>
    </row>
    <row r="12" spans="1:10">
      <c r="A12" s="5" t="s">
        <v>49</v>
      </c>
      <c r="B12" s="5"/>
      <c r="C12" s="3"/>
      <c r="D12" s="30"/>
      <c r="E12" s="5"/>
      <c r="F12" s="5"/>
      <c r="G12" s="5"/>
      <c r="H12" s="5"/>
      <c r="J12" s="5"/>
    </row>
  </sheetData>
  <mergeCells count="9">
    <mergeCell ref="A2:J2"/>
    <mergeCell ref="A3:J3"/>
    <mergeCell ref="D4:H4"/>
    <mergeCell ref="A11:B11"/>
    <mergeCell ref="A4:A5"/>
    <mergeCell ref="B4:B5"/>
    <mergeCell ref="C4:C5"/>
    <mergeCell ref="I4:I5"/>
    <mergeCell ref="J4:J5"/>
  </mergeCells>
  <conditionalFormatting sqref="B6:B10">
    <cfRule type="expression" dxfId="0" priority="1" stopIfTrue="1">
      <formula>AND(COUNTIF(#REF!,B6)&gt;1,NOT(ISBLANK(B6)))</formula>
    </cfRule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2021-11-24T01:51:56Z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