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分配表" sheetId="2" r:id="rId1"/>
  </sheets>
  <definedNames>
    <definedName name="_xlnm._FilterDatabase" localSheetId="0" hidden="1">分配表!$A$4:$J$5</definedName>
    <definedName name="_xlnm.Print_Titles" localSheetId="0">分配表!$2:$4</definedName>
  </definedNames>
  <calcPr calcId="144525"/>
</workbook>
</file>

<file path=xl/sharedStrings.xml><?xml version="1.0" encoding="utf-8"?>
<sst xmlns="http://schemas.openxmlformats.org/spreadsheetml/2006/main" count="43" uniqueCount="40">
  <si>
    <t>附件</t>
  </si>
  <si>
    <r>
      <t>卢氏县</t>
    </r>
    <r>
      <rPr>
        <b/>
        <u/>
        <sz val="18"/>
        <color theme="1"/>
        <rFont val="宋体"/>
        <charset val="134"/>
      </rPr>
      <t>2021</t>
    </r>
    <r>
      <rPr>
        <b/>
        <sz val="18"/>
        <color theme="1"/>
        <rFont val="宋体"/>
        <charset val="134"/>
      </rPr>
      <t>年第25批统筹整合资金分配表</t>
    </r>
  </si>
  <si>
    <t xml:space="preserve">   时间：2021年11月30日                                                                                        单位：万元</t>
  </si>
  <si>
    <t>序号</t>
  </si>
  <si>
    <t>项目名称</t>
  </si>
  <si>
    <t>建设地点</t>
  </si>
  <si>
    <t>资金规模</t>
  </si>
  <si>
    <t>建设内容</t>
  </si>
  <si>
    <t>实施单位</t>
  </si>
  <si>
    <t>合计</t>
  </si>
  <si>
    <t>中央</t>
  </si>
  <si>
    <t>省</t>
  </si>
  <si>
    <t>市</t>
  </si>
  <si>
    <t>县</t>
  </si>
  <si>
    <t>卢氏县官道口镇产业基地坡耕地综合整治项目</t>
  </si>
  <si>
    <t>官道口镇</t>
  </si>
  <si>
    <t>坡耕地治理68.58hm2，建设2m3沉砂池10个，20m3蓄水池10个，田间道路1672m，生产道路3653m，实施封禁治理1.68hm2，设置封禁治理围栏704m，封禁标识牌1个，项目简介牌1个，连翘栽植5.74万株，金银花栽植4.31万株。</t>
  </si>
  <si>
    <t>卢氏县水利局</t>
  </si>
  <si>
    <t>卢氏县官道口镇寻峪河、官坡镇兰草河治理工程项目</t>
  </si>
  <si>
    <t>官道口镇、官坡镇官道口镇新坪村、官坡镇兰草村</t>
  </si>
  <si>
    <t>官道口镇寻峪河工程治理河段长8公里，建设内容新建生态护岸2314米；新建挡水堰2座，闸门2个，消能设施2座，形成水面、湿地共4处1.5万平方米；维修加固挡水堰1座；河道清淤6.9万立方米；植树、种草6.5公顷；封禁治理46.9平方公里。官坡镇兰草河治理工程需治理河段长3公里，建设内容新建堤防1.5公里，加固堤防1.2公里，河道清淤疏浚2.4公里，两侧岸线3公里，修建步道、护栏1.2公里，建设拦河坝2座，形成水面长550米，形成湿地20亩。</t>
  </si>
  <si>
    <t>卢氏县文峪双庙水厂提质工程项目</t>
  </si>
  <si>
    <t>文峪乡窑子沟、石桥、南王村</t>
  </si>
  <si>
    <t>水厂厂区改造，安装净水设备1台套，配备水质检测及智慧水务管理平台，铺设一级引水主管道10445m，其中Φ200管390m，Φ160管3650m，Φ140管2330m，Φ110管2570m，Φ63管1505m；二级引水主管道3125m，其中Φ50管2710m，Φ40管115m，Φ32管300m；维修更换村内管网3850m，其中Φ32管2850m，Φ25管1000m。安装智慧水表1500块。</t>
  </si>
  <si>
    <t>卢氏县河湖管护项目</t>
  </si>
  <si>
    <t>卢氏县19个乡镇</t>
  </si>
  <si>
    <t>一、河长制公示牌更新，更新省市县乡河长公示牌111块，重要水体洛北渠设立小微水体公示牌8块，大型户外宣传牌2块。二、水毁堤防修复，计划对三处水毁堤防修复，分别是东明镇翰林路与滨河东路交叉处、火炎村铁厂处、富顺加油站处。三、河湖清淤保洁，计划对双槐树乡石门水库上游河道茄子河清淤450米，清理河道淤积物8000立方米。四、水库河道安全监控系统.计划对洛河、老灌河、淇河3条主要河流及在册5座水库安装视频监控及水位监测设施，共规划安装太阳能视频监控系统13套，电子水位尺8套，简易水位尺8套，架设线路2000米，监控设备1套。</t>
  </si>
  <si>
    <t>卢氏县官道口镇果品示范基地防雹网建设项目（一期）</t>
  </si>
  <si>
    <t>官道口镇将军山村</t>
  </si>
  <si>
    <t>项目建设地点位于官道口镇将军山村，建设1000亩果品基地（梨）防雹网体系；项目计划总投资508.8万元；主要建设内容：采购安装：1、立杆14000根，2、水泥底座14000个，3、三角架15000套，4、地锚6000个，5、镀锌钢丝40万米，6、钢绞丝20万米，7、防雹网70万平方米，8、专用挂钩100万个，9、花篮螺丝6000个，10、钢丝绳卡扣12000个。</t>
  </si>
  <si>
    <t>官道口镇人民政府</t>
  </si>
  <si>
    <t>卢氏县产业扶贫奖补项目（一次性就业奖补第二批）</t>
  </si>
  <si>
    <t>全县各乡镇及兴贤里社区</t>
  </si>
  <si>
    <t>为全县19个乡镇及兴贤里社区脱贫户和“三类户”家庭劳动力就业收入达到一定标准的给予一次性交通费补助</t>
  </si>
  <si>
    <t>人社局</t>
  </si>
  <si>
    <t>卢氏县年产3000吨核桃仁精加工产业发展项目</t>
  </si>
  <si>
    <t>文峪乡范村</t>
  </si>
  <si>
    <t>购置E1C BSBR红外色选机1套、智能X射线食品异物检测机1台及配套设施。用于对核桃仁生产的分选及除杂。</t>
  </si>
  <si>
    <t>卢氏县产业集聚区发展投资有限公司</t>
  </si>
  <si>
    <t>备    注：每个具体项目建设情况由实施单位另行公告公示。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</si>
</sst>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62">
    <font>
      <sz val="11"/>
      <color theme="1"/>
      <name val="Tahoma"/>
      <charset val="134"/>
    </font>
    <font>
      <b/>
      <sz val="11"/>
      <color theme="1"/>
      <name val="Tahoma"/>
      <charset val="134"/>
    </font>
    <font>
      <sz val="10"/>
      <color theme="1"/>
      <name val="宋体"/>
      <charset val="134"/>
    </font>
    <font>
      <b/>
      <sz val="18"/>
      <color theme="1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b/>
      <sz val="10"/>
      <color theme="1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9"/>
      <name val="宋体"/>
      <charset val="134"/>
    </font>
    <font>
      <sz val="12"/>
      <name val="宋体"/>
      <charset val="134"/>
    </font>
    <font>
      <b/>
      <sz val="18"/>
      <color theme="3"/>
      <name val="宋体"/>
      <charset val="134"/>
      <scheme val="major"/>
    </font>
    <font>
      <sz val="11"/>
      <color indexed="8"/>
      <name val="Tahoma"/>
      <charset val="134"/>
    </font>
    <font>
      <sz val="11"/>
      <color indexed="8"/>
      <name val="宋体"/>
      <charset val="134"/>
    </font>
    <font>
      <sz val="11"/>
      <color indexed="8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indexed="19"/>
      <name val="宋体"/>
      <charset val="134"/>
    </font>
    <font>
      <b/>
      <sz val="11"/>
      <color theme="3"/>
      <name val="宋体"/>
      <charset val="134"/>
      <scheme val="minor"/>
    </font>
    <font>
      <i/>
      <sz val="11"/>
      <color indexed="23"/>
      <name val="宋体"/>
      <charset val="134"/>
    </font>
    <font>
      <b/>
      <sz val="13"/>
      <color indexed="54"/>
      <name val="宋体"/>
      <charset val="134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indexed="63"/>
      <name val="宋体"/>
      <charset val="134"/>
    </font>
    <font>
      <sz val="10"/>
      <name val="Arial"/>
      <charset val="134"/>
    </font>
    <font>
      <b/>
      <sz val="11"/>
      <color theme="0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indexed="9"/>
      <name val="宋体"/>
      <charset val="134"/>
    </font>
    <font>
      <sz val="11"/>
      <color rgb="FF3F3F76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indexed="54"/>
      <name val="宋体"/>
      <charset val="134"/>
    </font>
    <font>
      <sz val="11"/>
      <color indexed="10"/>
      <name val="宋体"/>
      <charset val="134"/>
    </font>
    <font>
      <sz val="11"/>
      <color rgb="FFFF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indexed="53"/>
      <name val="宋体"/>
      <charset val="134"/>
    </font>
    <font>
      <sz val="11"/>
      <color rgb="FFFA7D00"/>
      <name val="宋体"/>
      <charset val="134"/>
      <scheme val="minor"/>
    </font>
    <font>
      <b/>
      <sz val="18"/>
      <color indexed="54"/>
      <name val="宋体"/>
      <charset val="134"/>
    </font>
    <font>
      <b/>
      <sz val="15"/>
      <color indexed="54"/>
      <name val="宋体"/>
      <charset val="134"/>
    </font>
    <font>
      <sz val="11"/>
      <color rgb="FF9C0006"/>
      <name val="宋体"/>
      <charset val="134"/>
      <scheme val="minor"/>
    </font>
    <font>
      <sz val="11"/>
      <color indexed="16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62"/>
      <name val="宋体"/>
      <charset val="134"/>
    </font>
    <font>
      <b/>
      <sz val="11"/>
      <color indexed="53"/>
      <name val="宋体"/>
      <charset val="134"/>
    </font>
    <font>
      <b/>
      <u/>
      <sz val="18"/>
      <color theme="1"/>
      <name val="宋体"/>
      <charset val="134"/>
    </font>
  </fonts>
  <fills count="62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9" tint="0.3999450666829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45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theme="4" tint="0.39994506668294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thick">
        <color indexed="48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33">
    <xf numFmtId="0" fontId="0" fillId="0" borderId="0"/>
    <xf numFmtId="42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13" fillId="0" borderId="0" applyFont="0" applyFill="0" applyBorder="0" applyAlignment="0" applyProtection="0"/>
    <xf numFmtId="0" fontId="11" fillId="12" borderId="0" applyNumberFormat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21" fillId="13" borderId="8" applyNumberFormat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5" fillId="0" borderId="0" applyBorder="0"/>
    <xf numFmtId="0" fontId="11" fillId="15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8" fillId="25" borderId="10" applyNumberFormat="0" applyFon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10" fillId="35" borderId="0" applyNumberFormat="0" applyBorder="0" applyAlignment="0" applyProtection="0">
      <alignment vertical="center"/>
    </xf>
    <xf numFmtId="0" fontId="35" fillId="37" borderId="15" applyNumberFormat="0" applyAlignment="0" applyProtection="0">
      <alignment vertical="center"/>
    </xf>
    <xf numFmtId="0" fontId="36" fillId="37" borderId="8" applyNumberFormat="0" applyAlignment="0" applyProtection="0">
      <alignment vertical="center"/>
    </xf>
    <xf numFmtId="0" fontId="34" fillId="36" borderId="14" applyNumberFormat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39" fillId="39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38" fillId="37" borderId="15" applyNumberFormat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0" fillId="40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1" fillId="41" borderId="0" applyNumberFormat="0" applyBorder="0" applyAlignment="0" applyProtection="0">
      <alignment vertical="center"/>
    </xf>
    <xf numFmtId="0" fontId="10" fillId="42" borderId="0" applyNumberFormat="0" applyBorder="0" applyAlignment="0" applyProtection="0">
      <alignment vertical="center"/>
    </xf>
    <xf numFmtId="0" fontId="10" fillId="43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1" fillId="44" borderId="0" applyNumberFormat="0" applyBorder="0" applyAlignment="0" applyProtection="0">
      <alignment vertical="center"/>
    </xf>
    <xf numFmtId="0" fontId="10" fillId="45" borderId="0" applyNumberFormat="0" applyBorder="0" applyAlignment="0" applyProtection="0">
      <alignment vertical="center"/>
    </xf>
    <xf numFmtId="0" fontId="8" fillId="46" borderId="0" applyNumberFormat="0" applyBorder="0" applyAlignment="0" applyProtection="0">
      <alignment vertical="center"/>
    </xf>
    <xf numFmtId="0" fontId="40" fillId="47" borderId="17" applyNumberFormat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6" fillId="47" borderId="0" applyNumberFormat="0" applyBorder="0" applyAlignment="0" applyProtection="0">
      <alignment vertical="center"/>
    </xf>
    <xf numFmtId="0" fontId="8" fillId="48" borderId="0" applyNumberFormat="0" applyBorder="0" applyAlignment="0" applyProtection="0">
      <alignment vertical="center"/>
    </xf>
    <xf numFmtId="0" fontId="41" fillId="0" borderId="0"/>
    <xf numFmtId="0" fontId="16" fillId="30" borderId="0" applyNumberFormat="0" applyBorder="0" applyAlignment="0" applyProtection="0">
      <alignment vertical="center"/>
    </xf>
    <xf numFmtId="0" fontId="8" fillId="49" borderId="0" applyNumberFormat="0" applyBorder="0" applyAlignment="0" applyProtection="0">
      <alignment vertical="center"/>
    </xf>
    <xf numFmtId="0" fontId="8" fillId="0" borderId="0"/>
    <xf numFmtId="0" fontId="8" fillId="50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42" fillId="36" borderId="14" applyNumberFormat="0" applyAlignment="0" applyProtection="0">
      <alignment vertical="center"/>
    </xf>
    <xf numFmtId="0" fontId="8" fillId="41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9" fillId="57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39" fillId="58" borderId="0" applyNumberFormat="0" applyBorder="0" applyAlignment="0" applyProtection="0">
      <alignment vertical="center"/>
    </xf>
    <xf numFmtId="0" fontId="39" fillId="40" borderId="0" applyNumberFormat="0" applyBorder="0" applyAlignment="0" applyProtection="0">
      <alignment vertical="center"/>
    </xf>
    <xf numFmtId="0" fontId="45" fillId="13" borderId="8" applyNumberFormat="0" applyAlignment="0" applyProtection="0">
      <alignment vertical="center"/>
    </xf>
    <xf numFmtId="0" fontId="46" fillId="37" borderId="8" applyNumberFormat="0" applyAlignment="0" applyProtection="0">
      <alignment vertical="center"/>
    </xf>
    <xf numFmtId="0" fontId="12" fillId="59" borderId="0" applyNumberFormat="0" applyBorder="0" applyAlignment="0" applyProtection="0">
      <alignment vertical="center"/>
    </xf>
    <xf numFmtId="0" fontId="47" fillId="0" borderId="20" applyNumberFormat="0" applyFill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12" fillId="54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39" fillId="43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2" fillId="60" borderId="0" applyNumberFormat="0" applyBorder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12" fillId="52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52" fillId="0" borderId="16" applyNumberFormat="0" applyFill="0" applyAlignment="0" applyProtection="0">
      <alignment vertical="center"/>
    </xf>
    <xf numFmtId="0" fontId="13" fillId="0" borderId="0"/>
    <xf numFmtId="0" fontId="32" fillId="0" borderId="22" applyNumberFormat="0" applyFill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4" fillId="0" borderId="23" applyNumberFormat="0" applyFill="0" applyAlignment="0" applyProtection="0">
      <alignment vertical="center"/>
    </xf>
    <xf numFmtId="0" fontId="55" fillId="18" borderId="0" applyNumberFormat="0" applyBorder="0" applyAlignment="0" applyProtection="0">
      <alignment vertical="center"/>
    </xf>
    <xf numFmtId="0" fontId="56" fillId="61" borderId="0" applyNumberFormat="0" applyBorder="0" applyAlignment="0" applyProtection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39" fillId="26" borderId="0" applyNumberFormat="0" applyBorder="0" applyAlignment="0" applyProtection="0">
      <alignment vertical="center"/>
    </xf>
    <xf numFmtId="0" fontId="58" fillId="51" borderId="0" applyNumberFormat="0" applyBorder="0" applyAlignment="0" applyProtection="0">
      <alignment vertical="center"/>
    </xf>
    <xf numFmtId="0" fontId="59" fillId="6" borderId="25" applyNumberFormat="0" applyAlignment="0" applyProtection="0">
      <alignment vertical="center"/>
    </xf>
    <xf numFmtId="0" fontId="57" fillId="0" borderId="24" applyNumberFormat="0" applyFill="0" applyAlignment="0" applyProtection="0">
      <alignment vertical="center"/>
    </xf>
    <xf numFmtId="0" fontId="44" fillId="54" borderId="19" applyNumberFormat="0" applyAlignment="0" applyProtection="0">
      <alignment vertical="center"/>
    </xf>
    <xf numFmtId="0" fontId="60" fillId="47" borderId="25" applyNumberForma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50" fillId="0" borderId="9" applyNumberFormat="0" applyFill="0" applyAlignment="0" applyProtection="0">
      <alignment vertical="center"/>
    </xf>
    <xf numFmtId="0" fontId="17" fillId="25" borderId="10" applyNumberFormat="0" applyFont="0" applyAlignment="0" applyProtection="0">
      <alignment vertical="center"/>
    </xf>
    <xf numFmtId="0" fontId="16" fillId="23" borderId="26" applyNumberFormat="0" applyFont="0" applyAlignment="0" applyProtection="0">
      <alignment vertical="center"/>
    </xf>
  </cellStyleXfs>
  <cellXfs count="33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4" fillId="0" borderId="2" xfId="0" applyFont="1" applyFill="1" applyBorder="1" applyAlignment="1" applyProtection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121" applyFont="1" applyFill="1" applyBorder="1" applyAlignment="1">
      <alignment horizontal="left" vertical="center" wrapText="1"/>
    </xf>
    <xf numFmtId="0" fontId="4" fillId="0" borderId="2" xfId="0" applyFont="1" applyFill="1" applyBorder="1" applyAlignment="1" applyProtection="1">
      <alignment horizontal="center" vertical="center" wrapText="1"/>
      <protection locked="0"/>
    </xf>
    <xf numFmtId="0" fontId="4" fillId="0" borderId="6" xfId="0" applyNumberFormat="1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4" fillId="0" borderId="2" xfId="0" applyFont="1" applyFill="1" applyBorder="1" applyAlignment="1" applyProtection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/>
    </xf>
  </cellXfs>
  <cellStyles count="133">
    <cellStyle name="常规" xfId="0" builtinId="0"/>
    <cellStyle name="货币[0]" xfId="1" builtinId="7"/>
    <cellStyle name="货币" xfId="2" builtinId="4"/>
    <cellStyle name="常规 5 3 2 24" xfId="3"/>
    <cellStyle name="百分比 2 6 3 10" xfId="4"/>
    <cellStyle name="20% - 强调文字颜色 3" xfId="5" builtinId="38"/>
    <cellStyle name="百分比 2 5 14" xfId="6"/>
    <cellStyle name="20% - 强调文字颜色 1 2" xfId="7"/>
    <cellStyle name="输入" xfId="8" builtinId="20"/>
    <cellStyle name="千位分隔[0]" xfId="9" builtinId="6"/>
    <cellStyle name="常规 5 6 2 27" xfId="10"/>
    <cellStyle name="40% - 强调文字颜色 3" xfId="11" builtinId="39"/>
    <cellStyle name="差" xfId="12" builtinId="27"/>
    <cellStyle name="千位分隔" xfId="13" builtinId="3"/>
    <cellStyle name="解释性文本 2 3" xfId="14"/>
    <cellStyle name="标题 5" xfId="15"/>
    <cellStyle name="20% - 强调文字颜色 1 2 2 2" xfId="16"/>
    <cellStyle name="60% - 强调文字颜色 3" xfId="17" builtinId="40"/>
    <cellStyle name="超链接" xfId="18" builtinId="8"/>
    <cellStyle name="百分比" xfId="19" builtinId="5"/>
    <cellStyle name="已访问的超链接" xfId="20" builtinId="9"/>
    <cellStyle name="60% - 强调文字颜色 4 2 2 2" xfId="21"/>
    <cellStyle name="20% - 强调文字颜色 2 2 2" xfId="22"/>
    <cellStyle name="注释" xfId="23" builtinId="10"/>
    <cellStyle name="标题 4" xfId="24" builtinId="19"/>
    <cellStyle name="解释性文本 2 2" xfId="25"/>
    <cellStyle name="60% - 强调文字颜色 2" xfId="26" builtinId="36"/>
    <cellStyle name="警告文本" xfId="27" builtinId="11"/>
    <cellStyle name="标题" xfId="28" builtinId="15"/>
    <cellStyle name="解释性文本" xfId="29" builtinId="53"/>
    <cellStyle name="标题 1" xfId="30" builtinId="16"/>
    <cellStyle name="标题 2" xfId="31" builtinId="17"/>
    <cellStyle name="60% - 强调文字颜色 1" xfId="32" builtinId="32"/>
    <cellStyle name="标题 3" xfId="33" builtinId="18"/>
    <cellStyle name="60% - 强调文字颜色 4" xfId="34" builtinId="44"/>
    <cellStyle name="输出" xfId="35" builtinId="21"/>
    <cellStyle name="计算" xfId="36" builtinId="22"/>
    <cellStyle name="检查单元格" xfId="37" builtinId="23"/>
    <cellStyle name="40% - 强调文字颜色 4 2" xfId="38"/>
    <cellStyle name="20% - 强调文字颜色 6" xfId="39" builtinId="50"/>
    <cellStyle name="强调文字颜色 2" xfId="40" builtinId="33"/>
    <cellStyle name="链接单元格" xfId="41" builtinId="24"/>
    <cellStyle name="汇总" xfId="42" builtinId="25"/>
    <cellStyle name="60% - 强调文字颜色 4 2 3" xfId="43"/>
    <cellStyle name="好" xfId="44" builtinId="26"/>
    <cellStyle name="40% - 强调文字颜色 2 2" xfId="45"/>
    <cellStyle name="适中" xfId="46" builtinId="28"/>
    <cellStyle name="强调文字颜色 1" xfId="47" builtinId="29"/>
    <cellStyle name="40% - 强调文字颜色 1 2 2 2 2 2" xfId="48"/>
    <cellStyle name="20% - 强调文字颜色 5" xfId="49" builtinId="46"/>
    <cellStyle name="20% - 强调文字颜色 1" xfId="50" builtinId="30"/>
    <cellStyle name="40% - 强调文字颜色 1" xfId="51" builtinId="31"/>
    <cellStyle name="输出 2" xfId="52"/>
    <cellStyle name="20% - 强调文字颜色 2" xfId="53" builtinId="34"/>
    <cellStyle name="40% - 强调文字颜色 2" xfId="54" builtinId="35"/>
    <cellStyle name="强调文字颜色 3" xfId="55" builtinId="37"/>
    <cellStyle name="强调文字颜色 4" xfId="56" builtinId="41"/>
    <cellStyle name="20% - 强调文字颜色 4" xfId="57" builtinId="42"/>
    <cellStyle name="40% - 强调文字颜色 4" xfId="58" builtinId="43"/>
    <cellStyle name="强调文字颜色 5" xfId="59" builtinId="45"/>
    <cellStyle name="60% - 强调文字颜色 5 2 2 2" xfId="60"/>
    <cellStyle name="40% - 强调文字颜色 5" xfId="61" builtinId="47"/>
    <cellStyle name="60% - 强调文字颜色 5" xfId="62" builtinId="48"/>
    <cellStyle name="强调文字颜色 6" xfId="63" builtinId="49"/>
    <cellStyle name="适中 2" xfId="64"/>
    <cellStyle name="40% - 强调文字颜色 6" xfId="65" builtinId="51"/>
    <cellStyle name="60% - 强调文字颜色 6" xfId="66" builtinId="52"/>
    <cellStyle name="20% - 强调文字颜色 2 2" xfId="67"/>
    <cellStyle name="输出 2 2" xfId="68"/>
    <cellStyle name="60% - 强调文字颜色 1 2 2 2" xfId="69"/>
    <cellStyle name="20% - 强调文字颜色 3 2" xfId="70"/>
    <cellStyle name="20% - 强调文字颜色 3 2 2" xfId="71"/>
    <cellStyle name="20% - 强调文字颜色 4 2" xfId="72"/>
    <cellStyle name="常规 6 10" xfId="73"/>
    <cellStyle name="40% - 强调文字颜色 3 2 2 2 3" xfId="74"/>
    <cellStyle name="20% - 强调文字颜色 5 2" xfId="75"/>
    <cellStyle name="常规 4 2 6 4" xfId="76"/>
    <cellStyle name="20% - 强调文字颜色 6 2" xfId="77"/>
    <cellStyle name="20% - 强调文字颜色 6 2 2" xfId="78"/>
    <cellStyle name="40% - 强调文字颜色 1 2" xfId="79"/>
    <cellStyle name="40% - 强调文字颜色 2 2 2" xfId="80"/>
    <cellStyle name="60% - 强调文字颜色 5 2" xfId="81"/>
    <cellStyle name="40% - 强调文字颜色 3 2" xfId="82"/>
    <cellStyle name="40% - 强调文字颜色 4 2 2" xfId="83"/>
    <cellStyle name="检查单元格 2" xfId="84"/>
    <cellStyle name="40% - 强调文字颜色 5 2" xfId="85"/>
    <cellStyle name="好 2 3" xfId="86"/>
    <cellStyle name="标题 2 2 2" xfId="87"/>
    <cellStyle name="40% - 强调文字颜色 6 2" xfId="88"/>
    <cellStyle name="适中 2 2" xfId="89"/>
    <cellStyle name="60% - 强调文字颜色 1 2" xfId="90"/>
    <cellStyle name="60% - 强调文字颜色 2 2" xfId="91"/>
    <cellStyle name="60% - 强调文字颜色 3 2" xfId="92"/>
    <cellStyle name="60% - 强调文字颜色 3 2 2" xfId="93"/>
    <cellStyle name="强调文字颜色 2 2 3" xfId="94"/>
    <cellStyle name="强调文字颜色 3 2 3" xfId="95"/>
    <cellStyle name="60% - 强调文字颜色 6 2" xfId="96"/>
    <cellStyle name="强调文字颜色 5 2 3" xfId="97"/>
    <cellStyle name="输入 2" xfId="98"/>
    <cellStyle name="计算 2 3" xfId="99"/>
    <cellStyle name="强调文字颜色 5 2 2" xfId="100"/>
    <cellStyle name="标题 3 2 2 2" xfId="101"/>
    <cellStyle name="警告文本 2 2" xfId="102"/>
    <cellStyle name="警告文本 2 3" xfId="103"/>
    <cellStyle name="强调文字颜色 3 2 2" xfId="104"/>
    <cellStyle name="标题 4 2 2 2" xfId="105"/>
    <cellStyle name="强调文字颜色 6 2 2" xfId="106"/>
    <cellStyle name="强调文字颜色 6 2 3" xfId="107"/>
    <cellStyle name="标题 1 2" xfId="108"/>
    <cellStyle name="强调文字颜色 1 2 2 2" xfId="109"/>
    <cellStyle name="标题 3 2 3" xfId="110"/>
    <cellStyle name="强调文字颜色 2 2 2" xfId="111"/>
    <cellStyle name="强调文字颜色 1 2" xfId="112"/>
    <cellStyle name="链接单元格 2 2" xfId="113"/>
    <cellStyle name="链接单元格 2 3" xfId="114"/>
    <cellStyle name="常规 11" xfId="115"/>
    <cellStyle name="标题 2 2 3" xfId="116"/>
    <cellStyle name="标题 5 2 2" xfId="117"/>
    <cellStyle name="标题 1 2 2" xfId="118"/>
    <cellStyle name="差 2" xfId="119"/>
    <cellStyle name="差 2 2" xfId="120"/>
    <cellStyle name="常规 2" xfId="121"/>
    <cellStyle name="常规 2 22" xfId="122"/>
    <cellStyle name="强调文字颜色 4 2" xfId="123"/>
    <cellStyle name="好 2 2" xfId="124"/>
    <cellStyle name="输入 2 2" xfId="125"/>
    <cellStyle name="汇总 2 2 2" xfId="126"/>
    <cellStyle name="检查单元格 2 2" xfId="127"/>
    <cellStyle name="计算 2 2 2" xfId="128"/>
    <cellStyle name="强调文字颜色 4 2 2 2" xfId="129"/>
    <cellStyle name="汇总 2" xfId="130"/>
    <cellStyle name="注释 2" xfId="131"/>
    <cellStyle name="注释 2 2" xfId="132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5"/>
  <sheetViews>
    <sheetView tabSelected="1" workbookViewId="0">
      <selection activeCell="D6" sqref="D6:D12"/>
    </sheetView>
  </sheetViews>
  <sheetFormatPr defaultColWidth="9" defaultRowHeight="14.25"/>
  <cols>
    <col min="1" max="1" width="4.375" style="2" customWidth="1"/>
    <col min="2" max="2" width="17.5" style="3" customWidth="1"/>
    <col min="3" max="3" width="9.75" style="4" customWidth="1"/>
    <col min="4" max="4" width="13" style="2" customWidth="1"/>
    <col min="5" max="5" width="11" style="2" customWidth="1"/>
    <col min="6" max="6" width="8.5" style="2" customWidth="1"/>
    <col min="7" max="7" width="10.5" style="2" customWidth="1"/>
    <col min="8" max="8" width="7.375" style="2" customWidth="1"/>
    <col min="9" max="9" width="36.875" style="5" customWidth="1"/>
    <col min="10" max="10" width="9.25" style="2" customWidth="1"/>
  </cols>
  <sheetData>
    <row r="1" ht="14" customHeight="1" spans="1:1">
      <c r="A1" s="2" t="s">
        <v>0</v>
      </c>
    </row>
    <row r="2" ht="20" customHeight="1" spans="1:10">
      <c r="A2" s="6" t="s">
        <v>1</v>
      </c>
      <c r="B2" s="6"/>
      <c r="C2" s="7"/>
      <c r="D2" s="6"/>
      <c r="E2" s="6"/>
      <c r="F2" s="6"/>
      <c r="G2" s="6"/>
      <c r="H2" s="6"/>
      <c r="I2" s="29"/>
      <c r="J2" s="6"/>
    </row>
    <row r="3" ht="17.25" customHeight="1" spans="1:10">
      <c r="A3" s="8" t="s">
        <v>2</v>
      </c>
      <c r="B3" s="8"/>
      <c r="C3" s="9"/>
      <c r="D3" s="8"/>
      <c r="E3" s="8"/>
      <c r="F3" s="8"/>
      <c r="G3" s="8"/>
      <c r="H3" s="8"/>
      <c r="I3" s="8"/>
      <c r="J3" s="8"/>
    </row>
    <row r="4" ht="18" customHeight="1" spans="1:10">
      <c r="A4" s="10" t="s">
        <v>3</v>
      </c>
      <c r="B4" s="11" t="s">
        <v>4</v>
      </c>
      <c r="C4" s="12" t="s">
        <v>5</v>
      </c>
      <c r="D4" s="13" t="s">
        <v>6</v>
      </c>
      <c r="E4" s="14"/>
      <c r="F4" s="14"/>
      <c r="G4" s="14"/>
      <c r="H4" s="15"/>
      <c r="I4" s="18" t="s">
        <v>7</v>
      </c>
      <c r="J4" s="10" t="s">
        <v>8</v>
      </c>
    </row>
    <row r="5" ht="18" customHeight="1" spans="1:10">
      <c r="A5" s="16"/>
      <c r="B5" s="11"/>
      <c r="C5" s="17"/>
      <c r="D5" s="13" t="s">
        <v>9</v>
      </c>
      <c r="E5" s="18" t="s">
        <v>10</v>
      </c>
      <c r="F5" s="18" t="s">
        <v>11</v>
      </c>
      <c r="G5" s="18" t="s">
        <v>12</v>
      </c>
      <c r="H5" s="18" t="s">
        <v>13</v>
      </c>
      <c r="I5" s="18"/>
      <c r="J5" s="16"/>
    </row>
    <row r="6" customFormat="1" ht="60" spans="1:10">
      <c r="A6" s="16">
        <v>1</v>
      </c>
      <c r="B6" s="19" t="s">
        <v>14</v>
      </c>
      <c r="C6" s="19" t="s">
        <v>15</v>
      </c>
      <c r="D6" s="20">
        <v>319.677144</v>
      </c>
      <c r="E6" s="20">
        <v>319.677144</v>
      </c>
      <c r="F6" s="21"/>
      <c r="G6" s="20"/>
      <c r="H6" s="22"/>
      <c r="I6" s="30" t="s">
        <v>16</v>
      </c>
      <c r="J6" s="31" t="s">
        <v>17</v>
      </c>
    </row>
    <row r="7" customFormat="1" ht="120" spans="1:10">
      <c r="A7" s="16">
        <v>2</v>
      </c>
      <c r="B7" s="23" t="s">
        <v>18</v>
      </c>
      <c r="C7" s="19" t="s">
        <v>19</v>
      </c>
      <c r="D7" s="20">
        <v>393.263906</v>
      </c>
      <c r="E7" s="21"/>
      <c r="F7" s="20">
        <v>393.263906</v>
      </c>
      <c r="G7" s="20"/>
      <c r="H7" s="24"/>
      <c r="I7" s="30" t="s">
        <v>20</v>
      </c>
      <c r="J7" s="31" t="s">
        <v>17</v>
      </c>
    </row>
    <row r="8" customFormat="1" ht="96" spans="1:10">
      <c r="A8" s="16">
        <v>3</v>
      </c>
      <c r="B8" s="23" t="s">
        <v>21</v>
      </c>
      <c r="C8" s="19" t="s">
        <v>22</v>
      </c>
      <c r="D8" s="20">
        <v>270.64</v>
      </c>
      <c r="E8" s="20">
        <v>270.64</v>
      </c>
      <c r="F8" s="25"/>
      <c r="G8" s="21"/>
      <c r="H8" s="24"/>
      <c r="I8" s="30" t="s">
        <v>23</v>
      </c>
      <c r="J8" s="31" t="s">
        <v>17</v>
      </c>
    </row>
    <row r="9" customFormat="1" ht="144" spans="1:10">
      <c r="A9" s="16">
        <v>4</v>
      </c>
      <c r="B9" s="19" t="s">
        <v>24</v>
      </c>
      <c r="C9" s="19" t="s">
        <v>25</v>
      </c>
      <c r="D9" s="20">
        <v>45.6607</v>
      </c>
      <c r="E9" s="20">
        <v>45.6607</v>
      </c>
      <c r="F9" s="25"/>
      <c r="G9" s="21"/>
      <c r="H9" s="24"/>
      <c r="I9" s="30" t="s">
        <v>26</v>
      </c>
      <c r="J9" s="31" t="s">
        <v>17</v>
      </c>
    </row>
    <row r="10" customFormat="1" ht="96" spans="1:10">
      <c r="A10" s="16">
        <v>5</v>
      </c>
      <c r="B10" s="19" t="s">
        <v>27</v>
      </c>
      <c r="C10" s="19" t="s">
        <v>28</v>
      </c>
      <c r="D10" s="21">
        <v>12.25</v>
      </c>
      <c r="E10" s="21">
        <v>12.25</v>
      </c>
      <c r="F10" s="25"/>
      <c r="G10" s="21"/>
      <c r="H10" s="24"/>
      <c r="I10" s="30" t="s">
        <v>29</v>
      </c>
      <c r="J10" s="31" t="s">
        <v>30</v>
      </c>
    </row>
    <row r="11" customFormat="1" ht="36" spans="1:10">
      <c r="A11" s="16">
        <v>6</v>
      </c>
      <c r="B11" s="22" t="s">
        <v>31</v>
      </c>
      <c r="C11" s="19" t="s">
        <v>32</v>
      </c>
      <c r="D11" s="21">
        <v>145.22</v>
      </c>
      <c r="E11" s="21">
        <v>145.22</v>
      </c>
      <c r="F11" s="21"/>
      <c r="G11" s="21"/>
      <c r="H11" s="21"/>
      <c r="I11" s="30" t="s">
        <v>33</v>
      </c>
      <c r="J11" s="31" t="s">
        <v>34</v>
      </c>
    </row>
    <row r="12" customFormat="1" ht="48" spans="1:10">
      <c r="A12" s="16">
        <v>7</v>
      </c>
      <c r="B12" s="23" t="s">
        <v>35</v>
      </c>
      <c r="C12" s="19" t="s">
        <v>36</v>
      </c>
      <c r="D12" s="21">
        <v>50.664</v>
      </c>
      <c r="E12" s="21">
        <v>50.664</v>
      </c>
      <c r="F12" s="21"/>
      <c r="G12" s="21"/>
      <c r="H12" s="24"/>
      <c r="I12" s="23" t="s">
        <v>37</v>
      </c>
      <c r="J12" s="31" t="s">
        <v>38</v>
      </c>
    </row>
    <row r="13" s="1" customFormat="1" ht="33" customHeight="1" spans="1:10">
      <c r="A13" s="16"/>
      <c r="B13" s="26"/>
      <c r="C13" s="27"/>
      <c r="D13" s="28">
        <f>SUM(D6:D12)</f>
        <v>1237.37575</v>
      </c>
      <c r="E13" s="28">
        <f>SUM(E6:E12)</f>
        <v>844.111844</v>
      </c>
      <c r="F13" s="28">
        <f>SUM(F6:F12)</f>
        <v>393.263906</v>
      </c>
      <c r="G13" s="28">
        <f>SUM(G6:G12)</f>
        <v>0</v>
      </c>
      <c r="H13" s="28">
        <f>SUM(H6:H12)</f>
        <v>0</v>
      </c>
      <c r="I13" s="32"/>
      <c r="J13" s="28"/>
    </row>
    <row r="14" spans="1:10">
      <c r="A14" s="5" t="s">
        <v>39</v>
      </c>
      <c r="B14" s="5"/>
      <c r="C14" s="3"/>
      <c r="D14" s="5"/>
      <c r="E14" s="5"/>
      <c r="F14" s="5"/>
      <c r="G14" s="5"/>
      <c r="H14" s="5"/>
      <c r="J14" s="5"/>
    </row>
    <row r="15" spans="1:10">
      <c r="A15" s="5"/>
      <c r="B15" s="5"/>
      <c r="C15" s="3"/>
      <c r="D15" s="5"/>
      <c r="E15" s="5"/>
      <c r="F15" s="5"/>
      <c r="G15" s="5"/>
      <c r="H15" s="5"/>
      <c r="J15" s="5"/>
    </row>
  </sheetData>
  <mergeCells count="9">
    <mergeCell ref="A2:J2"/>
    <mergeCell ref="A3:J3"/>
    <mergeCell ref="D4:H4"/>
    <mergeCell ref="A4:A5"/>
    <mergeCell ref="B4:B5"/>
    <mergeCell ref="C4:C5"/>
    <mergeCell ref="I4:I5"/>
    <mergeCell ref="J4:J5"/>
    <mergeCell ref="A14:J15"/>
  </mergeCells>
  <conditionalFormatting sqref="B6">
    <cfRule type="duplicateValues" dxfId="0" priority="16"/>
    <cfRule type="duplicateValues" dxfId="0" priority="15"/>
  </conditionalFormatting>
  <conditionalFormatting sqref="B9">
    <cfRule type="duplicateValues" dxfId="1" priority="2"/>
  </conditionalFormatting>
  <conditionalFormatting sqref="B12">
    <cfRule type="duplicateValues" dxfId="1" priority="1"/>
  </conditionalFormatting>
  <pageMargins left="0.707638888888889" right="0.707638888888889" top="0.511805555555556" bottom="0.55" header="0.313888888888889" footer="0.313888888888889"/>
  <pageSetup paperSize="9" scale="96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分配表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2008-09-11T17:22:00Z</dcterms:created>
  <cp:lastPrinted>2018-07-13T10:41:00Z</cp:lastPrinted>
  <dcterms:modified xsi:type="dcterms:W3CDTF">2021-12-25T06:21:24Z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2052-11.1.0.11194</vt:lpwstr>
  </property>
  <property fmtid="{D5CDD505-2E9C-101B-9397-08002B2CF9AE}" pid="3" name="KSORubyTemplateID" linkTarget="0">
    <vt:lpwstr>14</vt:lpwstr>
  </property>
  <property fmtid="{D5CDD505-2E9C-101B-9397-08002B2CF9AE}" pid="4" name="ICV">
    <vt:lpwstr>78A25BF0968442BA97E9ABD37EB2293C</vt:lpwstr>
  </property>
</Properties>
</file>