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<sst xmlns="http://schemas.openxmlformats.org/spreadsheetml/2006/main" count="63" uniqueCount="59">
  <si>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</si>
  <si>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年第23批统筹整合资金分配表</t>
    </r>
  </si>
  <si>
    <t xml:space="preserve">   时间：2021年11月16日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</si>
  <si>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</si>
  <si>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</si>
  <si>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</si>
  <si>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</si>
  <si>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</si>
  <si>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</si>
  <si>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</si>
  <si>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</si>
  <si>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</si>
  <si>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</si>
  <si>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</si>
  <si>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卢氏县朱阳关镇涧北沟村曾家庄基础设施建设项目</t>
  </si>
  <si>
    <t>朱阳关镇涧北沟村</t>
  </si>
  <si>
    <t>在涧北沟村曾家庄组新建长60米、宽4米、C25混凝土的长漫水桥一座。</t>
  </si>
  <si>
    <t>朱阳关镇人民政府</t>
  </si>
  <si>
    <t>卢氏县朱阳关镇朱阳关村农游综合体建设项目</t>
  </si>
  <si>
    <t>朱阳关镇朱阳关村</t>
  </si>
  <si>
    <t>该项目主要建设内容:新建毛石护坡118m³，场地回填472m³；新建混凝土主道路200㎡，混凝土坡道80㎡；新建停车场468㎡；休闲凉亭126㎡，铺装地面126㎡；管理间、仓储间114㎡；童趣乐园混凝土硬化210㎡，儿童游乐设施8组；50㎡荷花池一个；主题门楼两座；平整采摘园土地5328㎡，采摘园步道867m,采摘园竹木复合围墙1700m。</t>
  </si>
  <si>
    <t>卢氏县双龙湾镇东虎岭村旅游扶贫项目</t>
  </si>
  <si>
    <t>双龙湾镇东虎岭村</t>
  </si>
  <si>
    <t>东虎岭村乡村旅游服务设施建设：修建框架结构房屋两层，1116.28平方，主要用于游客接待，农产品展销，结合双龙湾景区发展环线旅游，带动当地脱贫群众增收，包括室内上下水网铺设，电线埋设等配套设施。</t>
  </si>
  <si>
    <t>双龙湾镇人民政府</t>
  </si>
  <si>
    <t>卢氏县农田水利灌溉维修项目</t>
  </si>
  <si>
    <t>卢氏县东明、范里、官道口、朱阳关、横涧、双龙湾6个乡镇</t>
  </si>
  <si>
    <t>维修官道口镇耿家庄村、范里镇大原、横涧乡淤泥河、朱阳关镇、范里镇留村、涧底村、新庄村、双龙湾镇东虎岭村、东明镇黑马渠村农田水利灌溉工程8处</t>
  </si>
  <si>
    <t>水利局</t>
  </si>
  <si>
    <t>卢氏县沙河乡连翘产业扶贫示范基地建设项目（二期）</t>
  </si>
  <si>
    <t>杨家村、沙河村、颜东村、三角村、留书村、寨子村、周家村</t>
  </si>
  <si>
    <t>割灌除草，整地栽植连翘400万余穴，苗木购物400万余株。</t>
  </si>
  <si>
    <t>沙河乡人民政府</t>
  </si>
  <si>
    <t>卢氏县金鸡产业扶贫种鸡场项目</t>
  </si>
  <si>
    <t>东明镇东坪村</t>
  </si>
  <si>
    <t>1、在东明镇东坪村进行提水工程、场地平整380亩，其中用于：育雏育成场 100亩，主要用于蛋鸡饲养，父母代场 170亩，主要用于种鸡饲养，孵化厂80亩，用于鸡苗饲养，建设有机肥厂30亩；用于培育鸡饲料；2、用于设计、预算、监理、审计等项目前期费用。</t>
  </si>
  <si>
    <t>扶贫开发有限责任公司</t>
  </si>
  <si>
    <t>卢氏县2020年2万亩高标准农田建设项目</t>
  </si>
  <si>
    <t>东明、沙河、文峪、徐家湾、官道口</t>
  </si>
  <si>
    <t>该项目涉及东明、官道口、沙河、文峪、徐家湾等5个乡镇，15个行政村，总面积20000亩。该工程需完成完成土壤改良18350亩，修建大口井10眼，修建蓄水池27座共蓄水4750m³，铺设钢管32834m，埋设管道248577m，修建阀门井1179座，给水栓3537个，修建计量设施59套，渠道整修4600m，硬化生产路11055m，埋设低压电缆2065m，修建项目区标志牌18个。</t>
  </si>
  <si>
    <t>农业农村局</t>
  </si>
  <si>
    <t>卢氏县特聘农技员计划项目</t>
  </si>
  <si>
    <t>全县</t>
  </si>
  <si>
    <t>选聘5名以上特聘农技员，指导产业发展</t>
  </si>
  <si>
    <t>卢氏县农业农村局</t>
  </si>
  <si>
    <t>卢氏县产业扶贫奖补项目</t>
  </si>
  <si>
    <t>1、根据农业产业结构调整，扶持奖补食用菌、核桃、中药材等主导产业；2、扶持奖补产业增收大棚基地、产业扶贫基地；3、扶持建档立卡脱贫群众自主发展的种植类、养殖类产业；4、扶持奖补2017年以来新认定的“龙头企业、三品一标”。5.电商产业奖补。6.冷库补贴。7.肉牛基础母牛扩群增量补贴。</t>
  </si>
  <si>
    <t>卢氏县范里镇酒厂钢结构厂房建设项目</t>
  </si>
  <si>
    <t>范里镇新庄村</t>
  </si>
  <si>
    <t>项目总建筑面积为826.22平方，新建钢结构厂房一处面积为683.4平方，包含墙体工程，门窗工程，外装修工程，相关配套设施</t>
  </si>
  <si>
    <t>范里镇人民政府</t>
  </si>
  <si>
    <t>卢氏县朱阳关镇食用菌产业发展项目</t>
  </si>
  <si>
    <t>朱阳关镇岭东村</t>
  </si>
  <si>
    <t>对5000平方米香菇加工厂房进行隔间，厂房功能设施安装</t>
  </si>
  <si>
    <t>卢氏县产业扶贫奖补项目（一次性就业奖补）</t>
  </si>
  <si>
    <t>全县各乡镇及兴贤里社区</t>
  </si>
  <si>
    <t>为全县19个乡镇及兴贤里社区脱贫户和“三类户”家庭劳动力就业收入达到一定标准的给予一次性交通费补助</t>
  </si>
  <si>
    <t>卢氏县人力资源和社会保障局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</si>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</sst>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</borders>
  <cellStyleXfs count="133">
    <xf numFmtId="0" fontId="0" fillId="0" borderId="0"/>
    <xf numFmtId="42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1" fillId="0" borderId="0" applyFont="0" applyFill="0" applyBorder="0" applyAlignment="0" applyProtection="0"/>
    <xf numFmtId="0" fontId="23" fillId="14" borderId="10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9" fillId="0" borderId="0" applyBorder="0"/>
    <xf numFmtId="0" fontId="17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34" borderId="1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/>
    <xf numFmtId="0" fontId="8" fillId="5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0" borderId="0"/>
    <xf numFmtId="0" fontId="8" fillId="2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34" borderId="1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5" fillId="14" borderId="10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0" borderId="0"/>
    <xf numFmtId="0" fontId="37" fillId="0" borderId="2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50" fillId="25" borderId="9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21" fillId="29" borderId="14" applyNumberFormat="0" applyFont="0" applyAlignment="0" applyProtection="0">
      <alignment vertical="center"/>
    </xf>
    <xf numFmtId="0" fontId="14" fillId="5" borderId="17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/>
    </xf>
  </cellXfs>
  <cellStyles count="133">
    <cellStyle name="常规" xfId="0" builtinId="0"/>
    <cellStyle name="货币[0]" xfId="1" builtinId="7"/>
    <cellStyle name="20% - 强调文字颜色 1 2" xfId="2"/>
    <cellStyle name="20% - 强调文字颜色 3" xfId="3" builtinId="38"/>
    <cellStyle name="百分比 2 5 14" xfId="4"/>
    <cellStyle name="货币" xfId="5" builtinId="4"/>
    <cellStyle name="常规 5 3 2 24" xfId="6"/>
    <cellStyle name="百分比 2 6 3 10" xfId="7"/>
    <cellStyle name="输入" xfId="8" builtinId="20"/>
    <cellStyle name="千位分隔[0]" xfId="9" builtinId="6"/>
    <cellStyle name="常规 5 6 2 27" xfId="10"/>
    <cellStyle name="40% - 强调文字颜色 3" xfId="11" builtinId="39"/>
    <cellStyle name="差" xfId="12" builtinId="27"/>
    <cellStyle name="千位分隔" xfId="13" builtinId="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20% - 强调文字颜色 2 2 2" xfId="20"/>
    <cellStyle name="已访问的超链接" xfId="21" builtinId="9"/>
    <cellStyle name="60% - 强调文字颜色 4 2 2 2" xfId="22"/>
    <cellStyle name="注释" xfId="23" builtinId="10"/>
    <cellStyle name="标题 4" xfId="24" builtinId="19"/>
    <cellStyle name="解释性文本 2 2" xfId="25"/>
    <cellStyle name="60% - 强调文字颜色 2" xfId="26" builtinId="36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60% - 强调文字颜色 4 2 3" xfId="43"/>
    <cellStyle name="好" xfId="44" builtinId="26"/>
    <cellStyle name="40% - 强调文字颜色 2 2" xfId="45"/>
    <cellStyle name="适中" xfId="46" builtinId="28"/>
    <cellStyle name="强调文字颜色 1" xfId="47" builtinId="29"/>
    <cellStyle name="40% - 强调文字颜色 1 2 2 2 2 2" xfId="48"/>
    <cellStyle name="20% - 强调文字颜色 5" xfId="49" builtinId="46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60% - 强调文字颜色 5 2 2 2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输出 2 2" xfId="67"/>
    <cellStyle name="20% - 强调文字颜色 2 2" xfId="68"/>
    <cellStyle name="60% - 强调文字颜色 1 2 2 2" xfId="69"/>
    <cellStyle name="20% - 强调文字颜色 3 2" xfId="70"/>
    <cellStyle name="20% - 强调文字颜色 3 2 2" xfId="71"/>
    <cellStyle name="常规 6 10" xfId="72"/>
    <cellStyle name="20% - 强调文字颜色 4 2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检查单元格 2" xfId="83"/>
    <cellStyle name="40% - 强调文字颜色 4 2 2" xfId="84"/>
    <cellStyle name="好 2 3" xfId="85"/>
    <cellStyle name="40% - 强调文字颜色 5 2" xfId="86"/>
    <cellStyle name="标题 2 2 2" xfId="87"/>
    <cellStyle name="适中 2 2" xfId="88"/>
    <cellStyle name="40% - 强调文字颜色 6 2" xfId="89"/>
    <cellStyle name="60% - 强调文字颜色 1 2" xfId="90"/>
    <cellStyle name="60% - 强调文字颜色 2 2" xfId="91"/>
    <cellStyle name="60% - 强调文字颜色 3 2" xfId="92"/>
    <cellStyle name="强调文字颜色 2 2 3" xfId="93"/>
    <cellStyle name="60% - 强调文字颜色 3 2 2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6" sqref="$A6:$XFD17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36" spans="1:10">
      <c r="A6" s="16">
        <v>1</v>
      </c>
      <c r="B6" s="19" t="s">
        <v>14</v>
      </c>
      <c r="C6" s="19" t="s">
        <v>15</v>
      </c>
      <c r="D6" s="20">
        <v>10.0408</v>
      </c>
      <c r="E6" s="20">
        <v>10.0408</v>
      </c>
      <c r="F6" s="20"/>
      <c r="G6" s="21"/>
      <c r="H6" s="22"/>
      <c r="I6" s="25" t="s">
        <v>16</v>
      </c>
      <c r="J6" s="33" t="s">
        <v>17</v>
      </c>
    </row>
    <row r="7" customFormat="1" ht="84" spans="1:10">
      <c r="A7" s="16">
        <v>2</v>
      </c>
      <c r="B7" s="19" t="s">
        <v>18</v>
      </c>
      <c r="C7" s="19" t="s">
        <v>19</v>
      </c>
      <c r="D7" s="20">
        <v>9.9</v>
      </c>
      <c r="E7" s="20">
        <v>9.9</v>
      </c>
      <c r="F7" s="20"/>
      <c r="G7" s="21"/>
      <c r="H7" s="23"/>
      <c r="I7" s="25" t="s">
        <v>20</v>
      </c>
      <c r="J7" s="33" t="s">
        <v>17</v>
      </c>
    </row>
    <row r="8" customFormat="1" ht="60" spans="1:10">
      <c r="A8" s="16">
        <v>3</v>
      </c>
      <c r="B8" s="19" t="s">
        <v>21</v>
      </c>
      <c r="C8" s="19" t="s">
        <v>22</v>
      </c>
      <c r="D8" s="21">
        <v>25.7399</v>
      </c>
      <c r="E8" s="21">
        <v>25.7399</v>
      </c>
      <c r="F8" s="24"/>
      <c r="G8" s="20"/>
      <c r="H8" s="23"/>
      <c r="I8" s="25" t="s">
        <v>23</v>
      </c>
      <c r="J8" s="33" t="s">
        <v>24</v>
      </c>
    </row>
    <row r="9" customFormat="1" ht="72" spans="1:10">
      <c r="A9" s="16">
        <v>4</v>
      </c>
      <c r="B9" s="25" t="s">
        <v>25</v>
      </c>
      <c r="C9" s="22" t="s">
        <v>26</v>
      </c>
      <c r="D9" s="21">
        <v>272.16</v>
      </c>
      <c r="E9" s="21">
        <v>272.16</v>
      </c>
      <c r="F9" s="24"/>
      <c r="G9" s="20"/>
      <c r="H9" s="23"/>
      <c r="I9" s="34" t="s">
        <v>27</v>
      </c>
      <c r="J9" s="35" t="s">
        <v>28</v>
      </c>
    </row>
    <row r="10" customFormat="1" ht="72" spans="1:10">
      <c r="A10" s="16">
        <v>5</v>
      </c>
      <c r="B10" s="26" t="s">
        <v>29</v>
      </c>
      <c r="C10" s="19" t="s">
        <v>30</v>
      </c>
      <c r="D10" s="22">
        <v>-19.271412</v>
      </c>
      <c r="E10" s="22">
        <v>-19.271412</v>
      </c>
      <c r="F10" s="24"/>
      <c r="G10" s="20"/>
      <c r="H10" s="23"/>
      <c r="I10" s="25" t="s">
        <v>31</v>
      </c>
      <c r="J10" s="33" t="s">
        <v>32</v>
      </c>
    </row>
    <row r="11" customFormat="1" ht="72" spans="1:10">
      <c r="A11" s="16">
        <v>6</v>
      </c>
      <c r="B11" s="22" t="s">
        <v>33</v>
      </c>
      <c r="C11" s="19" t="s">
        <v>34</v>
      </c>
      <c r="D11" s="20">
        <v>-287.492547</v>
      </c>
      <c r="E11" s="20"/>
      <c r="F11" s="20"/>
      <c r="G11" s="20"/>
      <c r="H11" s="20">
        <v>-287.492547</v>
      </c>
      <c r="I11" s="25" t="s">
        <v>35</v>
      </c>
      <c r="J11" s="33" t="s">
        <v>36</v>
      </c>
    </row>
    <row r="12" customFormat="1" ht="96" spans="1:10">
      <c r="A12" s="16">
        <v>7</v>
      </c>
      <c r="B12" s="22" t="s">
        <v>37</v>
      </c>
      <c r="C12" s="19" t="s">
        <v>38</v>
      </c>
      <c r="D12" s="22">
        <v>-242.169562</v>
      </c>
      <c r="E12" s="22">
        <v>-242.169562</v>
      </c>
      <c r="F12" s="20"/>
      <c r="G12" s="20"/>
      <c r="H12" s="23"/>
      <c r="I12" s="25" t="s">
        <v>39</v>
      </c>
      <c r="J12" s="19" t="s">
        <v>40</v>
      </c>
    </row>
    <row r="13" customFormat="1" ht="24" spans="1:10">
      <c r="A13" s="16">
        <v>8</v>
      </c>
      <c r="B13" s="19" t="s">
        <v>41</v>
      </c>
      <c r="C13" s="19" t="s">
        <v>42</v>
      </c>
      <c r="D13" s="20">
        <v>-1.95</v>
      </c>
      <c r="E13" s="20">
        <v>-1.95</v>
      </c>
      <c r="F13" s="20"/>
      <c r="G13" s="20"/>
      <c r="H13" s="23"/>
      <c r="I13" s="25" t="s">
        <v>43</v>
      </c>
      <c r="J13" s="19" t="s">
        <v>44</v>
      </c>
    </row>
    <row r="14" customFormat="1" ht="84" spans="1:10">
      <c r="A14" s="16">
        <v>9</v>
      </c>
      <c r="B14" s="22" t="s">
        <v>45</v>
      </c>
      <c r="C14" s="19" t="s">
        <v>42</v>
      </c>
      <c r="D14" s="20">
        <v>-3</v>
      </c>
      <c r="E14" s="20"/>
      <c r="F14" s="20"/>
      <c r="G14" s="20"/>
      <c r="H14" s="20">
        <v>-3</v>
      </c>
      <c r="I14" s="25" t="s">
        <v>46</v>
      </c>
      <c r="J14" s="19" t="s">
        <v>44</v>
      </c>
    </row>
    <row r="15" customFormat="1" ht="36" spans="1:10">
      <c r="A15" s="16">
        <v>10</v>
      </c>
      <c r="B15" s="27" t="s">
        <v>47</v>
      </c>
      <c r="C15" s="28" t="s">
        <v>48</v>
      </c>
      <c r="D15" s="20">
        <v>-42</v>
      </c>
      <c r="E15" s="20"/>
      <c r="F15" s="24"/>
      <c r="G15" s="20"/>
      <c r="H15" s="20">
        <v>-42</v>
      </c>
      <c r="I15" s="36" t="s">
        <v>49</v>
      </c>
      <c r="J15" s="33" t="s">
        <v>50</v>
      </c>
    </row>
    <row r="16" customFormat="1" ht="24" spans="1:10">
      <c r="A16" s="16">
        <v>11</v>
      </c>
      <c r="B16" s="27" t="s">
        <v>51</v>
      </c>
      <c r="C16" s="19" t="s">
        <v>52</v>
      </c>
      <c r="D16" s="27">
        <v>-100</v>
      </c>
      <c r="E16" s="20"/>
      <c r="F16" s="20"/>
      <c r="G16" s="20"/>
      <c r="H16" s="27">
        <v>-100</v>
      </c>
      <c r="I16" s="36" t="s">
        <v>53</v>
      </c>
      <c r="J16" s="33" t="s">
        <v>17</v>
      </c>
    </row>
    <row r="17" customFormat="1" ht="36" spans="1:10">
      <c r="A17" s="16">
        <v>12</v>
      </c>
      <c r="B17" s="22" t="s">
        <v>54</v>
      </c>
      <c r="C17" s="19" t="s">
        <v>55</v>
      </c>
      <c r="D17" s="20">
        <v>715.95</v>
      </c>
      <c r="E17" s="20">
        <v>283.457453</v>
      </c>
      <c r="F17" s="20"/>
      <c r="G17" s="20"/>
      <c r="H17" s="20">
        <v>432.492547</v>
      </c>
      <c r="I17" s="25" t="s">
        <v>56</v>
      </c>
      <c r="J17" s="37" t="s">
        <v>57</v>
      </c>
    </row>
    <row r="18" s="1" customFormat="1" ht="33" customHeight="1" spans="1:10">
      <c r="A18" s="16"/>
      <c r="B18" s="29"/>
      <c r="C18" s="30"/>
      <c r="D18" s="31">
        <f>SUM(D6:D17)</f>
        <v>337.907179</v>
      </c>
      <c r="E18" s="31">
        <f>SUM(E6:E17)</f>
        <v>337.907179</v>
      </c>
      <c r="F18" s="31">
        <f>SUM(F6:F17)</f>
        <v>0</v>
      </c>
      <c r="G18" s="31">
        <f>SUM(G6:G17)</f>
        <v>0</v>
      </c>
      <c r="H18" s="31">
        <f>SUM(H6:H17)</f>
        <v>0</v>
      </c>
      <c r="I18" s="38"/>
      <c r="J18" s="31"/>
    </row>
    <row r="19" spans="1:10">
      <c r="A19" s="5" t="s">
        <v>58</v>
      </c>
      <c r="B19" s="5"/>
      <c r="C19" s="3"/>
      <c r="D19" s="5"/>
      <c r="E19" s="5"/>
      <c r="F19" s="5"/>
      <c r="G19" s="5"/>
      <c r="H19" s="5"/>
      <c r="J19" s="5"/>
    </row>
    <row r="20" spans="1:10">
      <c r="A20" s="5"/>
      <c r="B20" s="5"/>
      <c r="C20" s="3"/>
      <c r="D20" s="5"/>
      <c r="E20" s="5"/>
      <c r="F20" s="5"/>
      <c r="G20" s="5"/>
      <c r="H20" s="5"/>
      <c r="J20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19:J20"/>
  </mergeCells>
  <conditionalFormatting sqref="B6">
    <cfRule type="duplicateValues" dxfId="0" priority="14"/>
    <cfRule type="duplicateValues" dxfId="0" priority="13"/>
  </conditionalFormatting>
  <conditionalFormatting sqref="B9">
    <cfRule type="duplicateValues" dxfId="1" priority="1"/>
  </conditionalFormatting>
  <conditionalFormatting sqref="B13">
    <cfRule type="duplicateValues" dxfId="1" priority="12"/>
  </conditionalFormatting>
  <conditionalFormatting sqref="B14">
    <cfRule type="duplicateValues" dxfId="1" priority="11"/>
  </conditionalFormatting>
  <conditionalFormatting sqref="B15">
    <cfRule type="duplicateValues" dxfId="1" priority="2"/>
  </conditionalFormatting>
  <conditionalFormatting sqref="B17">
    <cfRule type="duplicateValues" dxfId="1" priority="10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2021-12-25T05:07:28Z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