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分配表" sheetId="2" r:id="rId1"/>
  </sheets>
  <definedNames>
    <definedName name="_xlnm._FilterDatabase" localSheetId="0" hidden="1">分配表!$A$4:$J$5</definedName>
    <definedName name="_xlnm.Print_Titles" localSheetId="0">分配表!$2:$4</definedName>
  </definedNames>
  <calcPr calcId="144525"/>
</workbook>
</file>

<file path=xl/sharedStrings.xml><?xml version="1.0" encoding="utf-8"?>
<sst xmlns="http://schemas.openxmlformats.org/spreadsheetml/2006/main" count="71" uniqueCount="65">
  <si>
    <t>附件</t>
  </si>
  <si>
    <r>
      <rPr>
        <b/>
        <sz val="18"/>
        <color theme="1"/>
        <rFont val="宋体"/>
        <charset val="134"/>
      </rPr>
      <t>卢氏县</t>
    </r>
    <r>
      <rPr>
        <b/>
        <u/>
        <sz val="18"/>
        <color theme="1"/>
        <rFont val="宋体"/>
        <charset val="134"/>
      </rPr>
      <t>2021</t>
    </r>
    <r>
      <rPr>
        <b/>
        <sz val="18"/>
        <color theme="1"/>
        <rFont val="宋体"/>
        <charset val="134"/>
      </rPr>
      <t>年第27批统筹整合资金分配表</t>
    </r>
  </si>
  <si>
    <t xml:space="preserve">   时间：2021年12月14日                                                                                        单位：万元</t>
  </si>
  <si>
    <t>序号</t>
  </si>
  <si>
    <t>项目名称</t>
  </si>
  <si>
    <t>建设地点</t>
  </si>
  <si>
    <t>资金规模</t>
  </si>
  <si>
    <t>建设内容</t>
  </si>
  <si>
    <t>实施单位</t>
  </si>
  <si>
    <t>合计</t>
  </si>
  <si>
    <t>中央</t>
  </si>
  <si>
    <t>省</t>
  </si>
  <si>
    <t>市</t>
  </si>
  <si>
    <t>县</t>
  </si>
  <si>
    <t>卢氏县朱阳关镇朱阳关村产业基地基础设施配套建设项目</t>
  </si>
  <si>
    <t>朱阳关镇朱阳关村</t>
  </si>
  <si>
    <t>修建宽6米C25混凝土道路2.8公里，铺设Φ1500mm涵管373米，Φ1000mm涵管394米，修建M7.5浆砌石排洪渠326米，M7.5浆砌石挡墙321米，C25混凝土排水渠578米，混凝土盖板205米等工程</t>
  </si>
  <si>
    <t>朱阳关镇人民政府</t>
  </si>
  <si>
    <t>卢氏县官道口镇6000亩有机水果基地配套基础设施建设项目</t>
  </si>
  <si>
    <t>将军山村</t>
  </si>
  <si>
    <t>生产道路3.933公里；渠道，高3.5米，M7.5浆砌碎片石，长2578M；渠道，高3.5M，M7.5浆砌石，长1144M</t>
  </si>
  <si>
    <t>官道口镇人民政府</t>
  </si>
  <si>
    <t>2021年卢氏县官道口果品分拣线采购项目</t>
  </si>
  <si>
    <t>东幽村</t>
  </si>
  <si>
    <t>在东幽村果品冷藏库配套采购果品智能化精选分级包装线一条及安装。</t>
  </si>
  <si>
    <t>卢氏县官道口镇将军山村梨园产业基地配套渠坝工程项目</t>
  </si>
  <si>
    <t>在将军山村果品示范基地建设宽1.5米3600米护坝及配套生产道路3.5米宽2公里，河道清淤及治理等相关工程。</t>
  </si>
  <si>
    <t>卢氏县官道口镇杨眉河产业配套道路工程项目</t>
  </si>
  <si>
    <t>车岭村至杨眉河村部</t>
  </si>
  <si>
    <t>在杨眉河村修建5米宽6.7公里长道路,建设6米路基并做好相关路基处理。</t>
  </si>
  <si>
    <t>卢氏县朱阳关镇鹳河香菇产业带配套设施建设项目</t>
  </si>
  <si>
    <t>朱阳关镇</t>
  </si>
  <si>
    <t>1、香菇基地新建宽9米、高6米高阳网95个，简易管理房12个，浸塑铁丝隔离网2350米；2、鹳河蓝莓基地铺设灌溉主管道210米，修建大口井一座；3、鹳河村扩宽2米产业路520米；4、王店村新建C25砼产业道路480米；5、岭东村产业基地新建产业大桥一座。</t>
  </si>
  <si>
    <t>卢氏县东明镇中华扁桃种植配套设施项目</t>
  </si>
  <si>
    <t>东明村</t>
  </si>
  <si>
    <t>一是农田水利灌溉工程：新建C25砼截水墙一座；铺设PE管道12264米，架设钢管550米，安装阀门，修建阀门井1座、检修井11座，水源保护警示牌、水源钢丝防护网等。
二是道路工程：修建水泥混凝土道路2010米，宽4米，厚18cm；修建水泥修建水泥混凝土道路1630米，宽3米，厚18cm。</t>
  </si>
  <si>
    <t>东明镇人民政府</t>
  </si>
  <si>
    <t>双龙湾镇东虎岭村丝瓜深加工项目</t>
  </si>
  <si>
    <t>双龙湾镇东虎岭村</t>
  </si>
  <si>
    <t>建设加工房间10间，中药材基地20亩，购买加工设备，片皮机、熨烫机、平缝机、不锈钢反应锅等设施。</t>
  </si>
  <si>
    <t>双龙湾镇人民政府</t>
  </si>
  <si>
    <t>卢氏县双槐树乡宠物粮加工厂项目</t>
  </si>
  <si>
    <t>香山村</t>
  </si>
  <si>
    <t>建设生产车间1800m²，深水井1口及配套管道，地磅配套设施，天然气储存罐配套设施，生产车间平台改造，厂房改造，道路及污水管网改造；无塔供水器、净水、蒸汽、锅炉、天然气储存罐、气化器、红外线、装机袋等设备。</t>
  </si>
  <si>
    <t>双槐树乡人民政府</t>
  </si>
  <si>
    <t>卢氏县狮子坪乡千宝农业菌种厂扩建项目</t>
  </si>
  <si>
    <t>大河沟村</t>
  </si>
  <si>
    <t>购置发菌设备一套、安装生产线一条、改建提升菌种培养室600平方以及调温等附属配套设施。</t>
  </si>
  <si>
    <t>狮子坪乡人民政府</t>
  </si>
  <si>
    <t>卢氏县范里镇区产业基础设施配套工程项目</t>
  </si>
  <si>
    <t>范里村</t>
  </si>
  <si>
    <t>范里镇区产业基础设施配套工程项目，路基挖土方12186m³，路基利用土方填筑12186m³，借土方填筑66986m³，焕填2546.6m³，排水383.78m³，浆砌片石挡土墙18米，体积66.6m³，1.0圆管涵3道。人行道3430m³。</t>
  </si>
  <si>
    <t>范里镇人民政府</t>
  </si>
  <si>
    <t>卢氏县范里镇三门岭村烟叶产业配套防雹项目</t>
  </si>
  <si>
    <t>范里镇三门岭村</t>
  </si>
  <si>
    <t>购置新型高炮1台，大炮信息化改造，拓宽原有旧址，新建炮台专用房屋1座，修建防护院墙90米，修建炮台道路400米，安装鉴定避雷设施及相关配套视频网络监控系统</t>
  </si>
  <si>
    <t>卢氏县横涧乡代家村食用菌基地配套基础设施建设项目</t>
  </si>
  <si>
    <t>横涧乡代家村</t>
  </si>
  <si>
    <t>棚区碎石道路15303平方，围栏2881米，毛石挡墙330米，混凝土挡墙961米，防草布20640平方，排水渠6619米，污水井道642米，污水井17个，停车场一处910平方，沉淀池1座。</t>
  </si>
  <si>
    <t>横涧乡人民政府</t>
  </si>
  <si>
    <t>卢氏县年产3000吨核桃仁精加工产业发展项目</t>
  </si>
  <si>
    <t>范村</t>
  </si>
  <si>
    <t>购置E1C BSBR红外色选机1套、智能X射线食品异物检测机1台及配套设施。用于对核桃仁生产的分选及除杂。</t>
  </si>
  <si>
    <t>卢氏县产业集聚区发展投资有限公司</t>
  </si>
  <si>
    <t>备    注：每个具体项目建设情况由实施单位另行公告公示。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</si>
</sst>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63">
    <font>
      <sz val="11"/>
      <color theme="1"/>
      <name val="Tahoma"/>
      <charset val="134"/>
    </font>
    <font>
      <b/>
      <sz val="11"/>
      <color theme="1"/>
      <name val="Tahoma"/>
      <charset val="134"/>
    </font>
    <font>
      <sz val="10"/>
      <color theme="1"/>
      <name val="宋体"/>
      <charset val="134"/>
    </font>
    <font>
      <b/>
      <sz val="18"/>
      <color theme="1"/>
      <name val="宋体"/>
      <charset val="134"/>
    </font>
    <font>
      <sz val="10"/>
      <name val="宋体"/>
      <charset val="134"/>
    </font>
    <font>
      <sz val="10"/>
      <name val="宋体"/>
      <charset val="134"/>
      <scheme val="minor"/>
    </font>
    <font>
      <b/>
      <sz val="10"/>
      <color theme="1"/>
      <name val="宋体"/>
      <charset val="134"/>
    </font>
    <font>
      <sz val="10"/>
      <color theme="1"/>
      <name val="宋体"/>
      <charset val="134"/>
      <scheme val="minor"/>
    </font>
    <font>
      <u/>
      <sz val="11"/>
      <color rgb="FF0000FF"/>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sz val="11"/>
      <color theme="0"/>
      <name val="宋体"/>
      <charset val="134"/>
      <scheme val="minor"/>
    </font>
    <font>
      <sz val="11"/>
      <color indexed="8"/>
      <name val="宋体"/>
      <charset val="134"/>
    </font>
    <font>
      <b/>
      <sz val="11"/>
      <color rgb="FF3F3F3F"/>
      <name val="宋体"/>
      <charset val="134"/>
      <scheme val="minor"/>
    </font>
    <font>
      <b/>
      <sz val="18"/>
      <color theme="3"/>
      <name val="宋体"/>
      <charset val="134"/>
      <scheme val="major"/>
    </font>
    <font>
      <b/>
      <sz val="13"/>
      <color theme="3"/>
      <name val="宋体"/>
      <charset val="134"/>
      <scheme val="minor"/>
    </font>
    <font>
      <sz val="11"/>
      <color indexed="9"/>
      <name val="宋体"/>
      <charset val="134"/>
    </font>
    <font>
      <sz val="11"/>
      <color indexed="8"/>
      <name val="宋体"/>
      <charset val="134"/>
      <scheme val="minor"/>
    </font>
    <font>
      <sz val="12"/>
      <name val="宋体"/>
      <charset val="134"/>
    </font>
    <font>
      <sz val="11"/>
      <color rgb="FF9C6500"/>
      <name val="宋体"/>
      <charset val="0"/>
      <scheme val="minor"/>
    </font>
    <font>
      <i/>
      <sz val="11"/>
      <color rgb="FF7F7F7F"/>
      <name val="宋体"/>
      <charset val="0"/>
      <scheme val="minor"/>
    </font>
    <font>
      <sz val="11"/>
      <color rgb="FFFA7D00"/>
      <name val="宋体"/>
      <charset val="0"/>
      <scheme val="minor"/>
    </font>
    <font>
      <sz val="11"/>
      <color rgb="FF3F3F76"/>
      <name val="宋体"/>
      <charset val="0"/>
      <scheme val="minor"/>
    </font>
    <font>
      <sz val="11"/>
      <color indexed="8"/>
      <name val="Tahoma"/>
      <charset val="134"/>
    </font>
    <font>
      <sz val="11"/>
      <color rgb="FF9C0006"/>
      <name val="宋体"/>
      <charset val="0"/>
      <scheme val="minor"/>
    </font>
    <font>
      <b/>
      <sz val="11"/>
      <color rgb="FF3F3F3F"/>
      <name val="宋体"/>
      <charset val="0"/>
      <scheme val="minor"/>
    </font>
    <font>
      <b/>
      <sz val="11"/>
      <color rgb="FFFA7D00"/>
      <name val="宋体"/>
      <charset val="0"/>
      <scheme val="minor"/>
    </font>
    <font>
      <i/>
      <sz val="11"/>
      <color rgb="FF7F7F7F"/>
      <name val="宋体"/>
      <charset val="134"/>
      <scheme val="minor"/>
    </font>
    <font>
      <u/>
      <sz val="11"/>
      <color rgb="FF800080"/>
      <name val="宋体"/>
      <charset val="0"/>
      <scheme val="minor"/>
    </font>
    <font>
      <b/>
      <sz val="11"/>
      <color theme="3"/>
      <name val="宋体"/>
      <charset val="134"/>
      <scheme val="minor"/>
    </font>
    <font>
      <sz val="11"/>
      <color rgb="FF006100"/>
      <name val="宋体"/>
      <charset val="0"/>
      <scheme val="minor"/>
    </font>
    <font>
      <i/>
      <sz val="11"/>
      <color indexed="23"/>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sz val="11"/>
      <color indexed="53"/>
      <name val="宋体"/>
      <charset val="134"/>
    </font>
    <font>
      <b/>
      <sz val="11"/>
      <color theme="1"/>
      <name val="宋体"/>
      <charset val="0"/>
      <scheme val="minor"/>
    </font>
    <font>
      <sz val="11"/>
      <color rgb="FF9C6500"/>
      <name val="宋体"/>
      <charset val="134"/>
      <scheme val="minor"/>
    </font>
    <font>
      <b/>
      <sz val="11"/>
      <color indexed="63"/>
      <name val="宋体"/>
      <charset val="134"/>
    </font>
    <font>
      <sz val="10"/>
      <name val="Arial"/>
      <charset val="134"/>
    </font>
    <font>
      <b/>
      <sz val="11"/>
      <color theme="0"/>
      <name val="宋体"/>
      <charset val="134"/>
      <scheme val="minor"/>
    </font>
    <font>
      <sz val="11"/>
      <color rgb="FF006100"/>
      <name val="宋体"/>
      <charset val="134"/>
      <scheme val="minor"/>
    </font>
    <font>
      <b/>
      <sz val="13"/>
      <color indexed="54"/>
      <name val="宋体"/>
      <charset val="134"/>
    </font>
    <font>
      <sz val="11"/>
      <color indexed="19"/>
      <name val="宋体"/>
      <charset val="134"/>
    </font>
    <font>
      <sz val="11"/>
      <color rgb="FF3F3F76"/>
      <name val="宋体"/>
      <charset val="134"/>
      <scheme val="minor"/>
    </font>
    <font>
      <b/>
      <sz val="11"/>
      <color rgb="FFFA7D00"/>
      <name val="宋体"/>
      <charset val="134"/>
      <scheme val="minor"/>
    </font>
    <font>
      <b/>
      <sz val="11"/>
      <color indexed="54"/>
      <name val="宋体"/>
      <charset val="134"/>
    </font>
    <font>
      <sz val="11"/>
      <color indexed="10"/>
      <name val="宋体"/>
      <charset val="134"/>
    </font>
    <font>
      <sz val="11"/>
      <color rgb="FFFF0000"/>
      <name val="宋体"/>
      <charset val="134"/>
      <scheme val="minor"/>
    </font>
    <font>
      <sz val="11"/>
      <color indexed="17"/>
      <name val="宋体"/>
      <charset val="134"/>
    </font>
    <font>
      <sz val="11"/>
      <color rgb="FFFA7D00"/>
      <name val="宋体"/>
      <charset val="134"/>
      <scheme val="minor"/>
    </font>
    <font>
      <b/>
      <sz val="18"/>
      <color indexed="54"/>
      <name val="宋体"/>
      <charset val="134"/>
    </font>
    <font>
      <b/>
      <sz val="15"/>
      <color indexed="54"/>
      <name val="宋体"/>
      <charset val="134"/>
    </font>
    <font>
      <sz val="11"/>
      <color rgb="FF9C0006"/>
      <name val="宋体"/>
      <charset val="134"/>
      <scheme val="minor"/>
    </font>
    <font>
      <sz val="11"/>
      <color indexed="16"/>
      <name val="宋体"/>
      <charset val="134"/>
    </font>
    <font>
      <sz val="11"/>
      <color indexed="62"/>
      <name val="宋体"/>
      <charset val="134"/>
    </font>
    <font>
      <b/>
      <sz val="11"/>
      <color indexed="8"/>
      <name val="宋体"/>
      <charset val="134"/>
    </font>
    <font>
      <b/>
      <sz val="11"/>
      <color indexed="9"/>
      <name val="宋体"/>
      <charset val="134"/>
    </font>
    <font>
      <b/>
      <sz val="11"/>
      <color indexed="53"/>
      <name val="宋体"/>
      <charset val="134"/>
    </font>
    <font>
      <b/>
      <sz val="11"/>
      <color theme="1"/>
      <name val="宋体"/>
      <charset val="134"/>
      <scheme val="minor"/>
    </font>
    <font>
      <b/>
      <u/>
      <sz val="18"/>
      <color theme="1"/>
      <name val="宋体"/>
      <charset val="134"/>
    </font>
  </fonts>
  <fills count="62">
    <fill>
      <patternFill patternType="none"/>
    </fill>
    <fill>
      <patternFill patternType="gray125"/>
    </fill>
    <fill>
      <patternFill patternType="solid">
        <fgColor theme="8"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tint="0.399945066682943"/>
        <bgColor indexed="64"/>
      </patternFill>
    </fill>
    <fill>
      <patternFill patternType="solid">
        <fgColor theme="9" tint="0.799981688894314"/>
        <bgColor indexed="64"/>
      </patternFill>
    </fill>
    <fill>
      <patternFill patternType="solid">
        <fgColor indexed="26"/>
        <bgColor indexed="64"/>
      </patternFill>
    </fill>
    <fill>
      <patternFill patternType="solid">
        <fgColor theme="4" tint="0.799951170384838"/>
        <bgColor indexed="64"/>
      </patternFill>
    </fill>
    <fill>
      <patternFill patternType="solid">
        <fgColor rgb="FFF2F2F2"/>
        <bgColor indexed="64"/>
      </patternFill>
    </fill>
    <fill>
      <patternFill patternType="solid">
        <fgColor indexed="31"/>
        <bgColor indexed="64"/>
      </patternFill>
    </fill>
    <fill>
      <patternFill patternType="solid">
        <fgColor indexed="47"/>
        <bgColor indexed="64"/>
      </patternFill>
    </fill>
    <fill>
      <patternFill patternType="solid">
        <fgColor indexed="27"/>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rgb="FFC6EFCE"/>
        <bgColor indexed="64"/>
      </patternFill>
    </fill>
    <fill>
      <patternFill patternType="solid">
        <fgColor indexed="24"/>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theme="5" tint="0.799951170384838"/>
        <bgColor indexed="64"/>
      </patternFill>
    </fill>
    <fill>
      <patternFill patternType="solid">
        <fgColor indexed="44"/>
        <bgColor indexed="64"/>
      </patternFill>
    </fill>
    <fill>
      <patternFill patternType="solid">
        <fgColor theme="6" tint="0.799951170384838"/>
        <bgColor indexed="64"/>
      </patternFill>
    </fill>
    <fill>
      <patternFill patternType="solid">
        <fgColor theme="7" tint="0.799951170384838"/>
        <bgColor indexed="64"/>
      </patternFill>
    </fill>
    <fill>
      <patternFill patternType="solid">
        <fgColor indexed="22"/>
        <bgColor indexed="64"/>
      </patternFill>
    </fill>
    <fill>
      <patternFill patternType="solid">
        <fgColor theme="8" tint="0.799951170384838"/>
        <bgColor indexed="64"/>
      </patternFill>
    </fill>
    <fill>
      <patternFill patternType="solid">
        <fgColor theme="9" tint="0.799951170384838"/>
        <bgColor indexed="64"/>
      </patternFill>
    </fill>
    <fill>
      <patternFill patternType="solid">
        <fgColor theme="4" tint="0.399945066682943"/>
        <bgColor indexed="64"/>
      </patternFill>
    </fill>
    <fill>
      <patternFill patternType="solid">
        <fgColor indexed="42"/>
        <bgColor indexed="64"/>
      </patternFill>
    </fill>
    <fill>
      <patternFill patternType="solid">
        <fgColor theme="8" tint="0.399945066682943"/>
        <bgColor indexed="64"/>
      </patternFill>
    </fill>
    <fill>
      <patternFill patternType="solid">
        <fgColor indexed="43"/>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9" tint="0.399945066682943"/>
        <bgColor indexed="64"/>
      </patternFill>
    </fill>
    <fill>
      <patternFill patternType="solid">
        <fgColor indexed="54"/>
        <bgColor indexed="64"/>
      </patternFill>
    </fill>
    <fill>
      <patternFill patternType="solid">
        <fgColor indexed="55"/>
        <bgColor indexed="64"/>
      </patternFill>
    </fill>
    <fill>
      <patternFill patternType="solid">
        <fgColor indexed="51"/>
        <bgColor indexed="64"/>
      </patternFill>
    </fill>
    <fill>
      <patternFill patternType="solid">
        <fgColor indexed="57"/>
        <bgColor indexed="64"/>
      </patternFill>
    </fill>
    <fill>
      <patternFill patternType="solid">
        <fgColor indexed="48"/>
        <bgColor indexed="64"/>
      </patternFill>
    </fill>
    <fill>
      <patternFill patternType="solid">
        <fgColor indexed="53"/>
        <bgColor indexed="64"/>
      </patternFill>
    </fill>
    <fill>
      <patternFill patternType="solid">
        <fgColor indexed="45"/>
        <bgColor indexed="64"/>
      </patternFill>
    </fill>
  </fills>
  <borders count="2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44"/>
      </bottom>
      <diagonal/>
    </border>
    <border>
      <left/>
      <right/>
      <top/>
      <bottom style="medium">
        <color indexed="44"/>
      </bottom>
      <diagonal/>
    </border>
    <border>
      <left/>
      <right/>
      <top/>
      <bottom style="thick">
        <color theme="4"/>
      </bottom>
      <diagonal/>
    </border>
    <border>
      <left/>
      <right/>
      <top/>
      <bottom style="medium">
        <color theme="4" tint="0.399945066682943"/>
      </bottom>
      <diagonal/>
    </border>
    <border>
      <left/>
      <right/>
      <top/>
      <bottom style="thick">
        <color indexed="48"/>
      </bottom>
      <diagonal/>
    </border>
    <border>
      <left style="thin">
        <color indexed="23"/>
      </left>
      <right style="thin">
        <color indexed="23"/>
      </right>
      <top style="thin">
        <color indexed="23"/>
      </top>
      <bottom style="thin">
        <color indexed="23"/>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133">
    <xf numFmtId="0" fontId="0" fillId="0" borderId="0"/>
    <xf numFmtId="42" fontId="9" fillId="0" borderId="0" applyFont="0" applyFill="0" applyBorder="0" applyAlignment="0" applyProtection="0">
      <alignment vertical="center"/>
    </xf>
    <xf numFmtId="0" fontId="9" fillId="9" borderId="0" applyNumberFormat="0" applyBorder="0" applyAlignment="0" applyProtection="0">
      <alignment vertical="center"/>
    </xf>
    <xf numFmtId="0" fontId="11" fillId="5" borderId="0" applyNumberFormat="0" applyBorder="0" applyAlignment="0" applyProtection="0">
      <alignment vertical="center"/>
    </xf>
    <xf numFmtId="9" fontId="18" fillId="0" borderId="0" applyFont="0" applyFill="0" applyBorder="0" applyAlignment="0" applyProtection="0">
      <alignment vertical="center"/>
    </xf>
    <xf numFmtId="44" fontId="9" fillId="0" borderId="0" applyFont="0" applyFill="0" applyBorder="0" applyAlignment="0" applyProtection="0">
      <alignment vertical="center"/>
    </xf>
    <xf numFmtId="0" fontId="9" fillId="0" borderId="0">
      <alignment vertical="center"/>
    </xf>
    <xf numFmtId="9" fontId="19" fillId="0" borderId="0" applyFont="0" applyFill="0" applyBorder="0" applyAlignment="0" applyProtection="0"/>
    <xf numFmtId="0" fontId="23" fillId="15" borderId="11" applyNumberFormat="0" applyAlignment="0" applyProtection="0">
      <alignment vertical="center"/>
    </xf>
    <xf numFmtId="41" fontId="9" fillId="0" borderId="0" applyFont="0" applyFill="0" applyBorder="0" applyAlignment="0" applyProtection="0">
      <alignment vertical="center"/>
    </xf>
    <xf numFmtId="0" fontId="24" fillId="0" borderId="0" applyBorder="0"/>
    <xf numFmtId="0" fontId="11" fillId="4" borderId="0" applyNumberFormat="0" applyBorder="0" applyAlignment="0" applyProtection="0">
      <alignment vertical="center"/>
    </xf>
    <xf numFmtId="0" fontId="25" fillId="16" borderId="0" applyNumberFormat="0" applyBorder="0" applyAlignment="0" applyProtection="0">
      <alignment vertical="center"/>
    </xf>
    <xf numFmtId="43" fontId="9" fillId="0" borderId="0" applyFont="0" applyFill="0" applyBorder="0" applyAlignment="0" applyProtection="0">
      <alignment vertical="center"/>
    </xf>
    <xf numFmtId="0" fontId="2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13" borderId="0" applyNumberFormat="0" applyBorder="0" applyAlignment="0" applyProtection="0">
      <alignment vertical="center"/>
    </xf>
    <xf numFmtId="0" fontId="10" fillId="18" borderId="0" applyNumberFormat="0" applyBorder="0" applyAlignment="0" applyProtection="0">
      <alignment vertical="center"/>
    </xf>
    <xf numFmtId="0" fontId="8" fillId="0" borderId="0" applyNumberFormat="0" applyFill="0" applyBorder="0" applyAlignment="0" applyProtection="0">
      <alignment vertical="center"/>
    </xf>
    <xf numFmtId="9" fontId="9" fillId="0" borderId="0" applyFont="0" applyFill="0" applyBorder="0" applyAlignment="0" applyProtection="0">
      <alignment vertical="center"/>
    </xf>
    <xf numFmtId="0" fontId="13" fillId="8" borderId="0" applyNumberFormat="0" applyBorder="0" applyAlignment="0" applyProtection="0">
      <alignment vertical="center"/>
    </xf>
    <xf numFmtId="0" fontId="29" fillId="0" borderId="0" applyNumberFormat="0" applyFill="0" applyBorder="0" applyAlignment="0" applyProtection="0">
      <alignment vertical="center"/>
    </xf>
    <xf numFmtId="0" fontId="17" fillId="12" borderId="0" applyNumberFormat="0" applyBorder="0" applyAlignment="0" applyProtection="0">
      <alignment vertical="center"/>
    </xf>
    <xf numFmtId="0" fontId="9" fillId="19" borderId="12" applyNumberFormat="0" applyFont="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0" fillId="17" borderId="0" applyNumberFormat="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4" fillId="0" borderId="14" applyNumberFormat="0" applyFill="0" applyAlignment="0" applyProtection="0">
      <alignment vertical="center"/>
    </xf>
    <xf numFmtId="0" fontId="16" fillId="0" borderId="14" applyNumberFormat="0" applyFill="0" applyAlignment="0" applyProtection="0">
      <alignment vertical="center"/>
    </xf>
    <xf numFmtId="0" fontId="10" fillId="27" borderId="0" applyNumberFormat="0" applyBorder="0" applyAlignment="0" applyProtection="0">
      <alignment vertical="center"/>
    </xf>
    <xf numFmtId="0" fontId="30" fillId="0" borderId="13" applyNumberFormat="0" applyFill="0" applyAlignment="0" applyProtection="0">
      <alignment vertical="center"/>
    </xf>
    <xf numFmtId="0" fontId="10" fillId="29" borderId="0" applyNumberFormat="0" applyBorder="0" applyAlignment="0" applyProtection="0">
      <alignment vertical="center"/>
    </xf>
    <xf numFmtId="0" fontId="26" fillId="10" borderId="8" applyNumberFormat="0" applyAlignment="0" applyProtection="0">
      <alignment vertical="center"/>
    </xf>
    <xf numFmtId="0" fontId="27" fillId="10" borderId="11" applyNumberFormat="0" applyAlignment="0" applyProtection="0">
      <alignment vertical="center"/>
    </xf>
    <xf numFmtId="0" fontId="36" fillId="24" borderId="15" applyNumberFormat="0" applyAlignment="0" applyProtection="0">
      <alignment vertical="center"/>
    </xf>
    <xf numFmtId="0" fontId="9" fillId="30" borderId="0" applyNumberFormat="0" applyBorder="0" applyAlignment="0" applyProtection="0">
      <alignment vertical="center"/>
    </xf>
    <xf numFmtId="0" fontId="11" fillId="7" borderId="0" applyNumberFormat="0" applyBorder="0" applyAlignment="0" applyProtection="0">
      <alignment vertical="center"/>
    </xf>
    <xf numFmtId="0" fontId="10" fillId="32" borderId="0" applyNumberFormat="0" applyBorder="0" applyAlignment="0" applyProtection="0">
      <alignment vertical="center"/>
    </xf>
    <xf numFmtId="0" fontId="22" fillId="0" borderId="10" applyNumberFormat="0" applyFill="0" applyAlignment="0" applyProtection="0">
      <alignment vertical="center"/>
    </xf>
    <xf numFmtId="0" fontId="38" fillId="0" borderId="17" applyNumberFormat="0" applyFill="0" applyAlignment="0" applyProtection="0">
      <alignment vertical="center"/>
    </xf>
    <xf numFmtId="0" fontId="12" fillId="6" borderId="0" applyNumberFormat="0" applyBorder="0" applyAlignment="0" applyProtection="0">
      <alignment vertical="center"/>
    </xf>
    <xf numFmtId="0" fontId="31" fillId="21" borderId="0" applyNumberFormat="0" applyBorder="0" applyAlignment="0" applyProtection="0">
      <alignment vertical="center"/>
    </xf>
    <xf numFmtId="0" fontId="9" fillId="3" borderId="0" applyNumberFormat="0" applyBorder="0" applyAlignment="0" applyProtection="0">
      <alignment vertical="center"/>
    </xf>
    <xf numFmtId="0" fontId="20" fillId="14" borderId="0" applyNumberFormat="0" applyBorder="0" applyAlignment="0" applyProtection="0">
      <alignment vertical="center"/>
    </xf>
    <xf numFmtId="0" fontId="10" fillId="23" borderId="0" applyNumberFormat="0" applyBorder="0" applyAlignment="0" applyProtection="0">
      <alignment vertical="center"/>
    </xf>
    <xf numFmtId="0" fontId="13" fillId="11"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11" fillId="28" borderId="0" applyNumberFormat="0" applyBorder="0" applyAlignment="0" applyProtection="0">
      <alignment vertical="center"/>
    </xf>
    <xf numFmtId="0" fontId="14" fillId="10" borderId="8" applyNumberFormat="0" applyAlignment="0" applyProtection="0">
      <alignment vertical="center"/>
    </xf>
    <xf numFmtId="0" fontId="11" fillId="26" borderId="0" applyNumberFormat="0" applyBorder="0" applyAlignment="0" applyProtection="0">
      <alignment vertical="center"/>
    </xf>
    <xf numFmtId="0" fontId="11" fillId="3" borderId="0" applyNumberFormat="0" applyBorder="0" applyAlignment="0" applyProtection="0">
      <alignment vertical="center"/>
    </xf>
    <xf numFmtId="0" fontId="10" fillId="25" borderId="0" applyNumberFormat="0" applyBorder="0" applyAlignment="0" applyProtection="0">
      <alignment vertical="center"/>
    </xf>
    <xf numFmtId="0" fontId="10" fillId="36" borderId="0" applyNumberFormat="0" applyBorder="0" applyAlignment="0" applyProtection="0">
      <alignment vertical="center"/>
    </xf>
    <xf numFmtId="0" fontId="11" fillId="37" borderId="0" applyNumberFormat="0" applyBorder="0" applyAlignment="0" applyProtection="0">
      <alignment vertical="center"/>
    </xf>
    <xf numFmtId="0" fontId="11" fillId="30" borderId="0" applyNumberFormat="0" applyBorder="0" applyAlignment="0" applyProtection="0">
      <alignment vertical="center"/>
    </xf>
    <xf numFmtId="0" fontId="10" fillId="31" borderId="0" applyNumberFormat="0" applyBorder="0" applyAlignment="0" applyProtection="0">
      <alignment vertical="center"/>
    </xf>
    <xf numFmtId="0" fontId="17" fillId="22" borderId="0" applyNumberFormat="0" applyBorder="0" applyAlignment="0" applyProtection="0">
      <alignment vertical="center"/>
    </xf>
    <xf numFmtId="0" fontId="11" fillId="35" borderId="0" applyNumberFormat="0" applyBorder="0" applyAlignment="0" applyProtection="0">
      <alignment vertical="center"/>
    </xf>
    <xf numFmtId="0" fontId="10" fillId="2" borderId="0" applyNumberFormat="0" applyBorder="0" applyAlignment="0" applyProtection="0">
      <alignment vertical="center"/>
    </xf>
    <xf numFmtId="0" fontId="10" fillId="20" borderId="0" applyNumberFormat="0" applyBorder="0" applyAlignment="0" applyProtection="0">
      <alignment vertical="center"/>
    </xf>
    <xf numFmtId="0" fontId="39" fillId="14" borderId="0" applyNumberFormat="0" applyBorder="0" applyAlignment="0" applyProtection="0">
      <alignment vertical="center"/>
    </xf>
    <xf numFmtId="0" fontId="11" fillId="38" borderId="0" applyNumberFormat="0" applyBorder="0" applyAlignment="0" applyProtection="0">
      <alignment vertical="center"/>
    </xf>
    <xf numFmtId="0" fontId="10" fillId="39" borderId="0" applyNumberFormat="0" applyBorder="0" applyAlignment="0" applyProtection="0">
      <alignment vertical="center"/>
    </xf>
    <xf numFmtId="0" fontId="40" fillId="40" borderId="18" applyNumberFormat="0" applyAlignment="0" applyProtection="0">
      <alignment vertical="center"/>
    </xf>
    <xf numFmtId="0" fontId="9" fillId="41" borderId="0" applyNumberFormat="0" applyBorder="0" applyAlignment="0" applyProtection="0">
      <alignment vertical="center"/>
    </xf>
    <xf numFmtId="0" fontId="17" fillId="42" borderId="0" applyNumberFormat="0" applyBorder="0" applyAlignment="0" applyProtection="0">
      <alignment vertical="center"/>
    </xf>
    <xf numFmtId="0" fontId="9" fillId="43" borderId="0" applyNumberFormat="0" applyBorder="0" applyAlignment="0" applyProtection="0">
      <alignment vertical="center"/>
    </xf>
    <xf numFmtId="0" fontId="13" fillId="40" borderId="0" applyNumberFormat="0" applyBorder="0" applyAlignment="0" applyProtection="0">
      <alignment vertical="center"/>
    </xf>
    <xf numFmtId="0" fontId="41" fillId="0" borderId="0"/>
    <xf numFmtId="0" fontId="9" fillId="44" borderId="0" applyNumberFormat="0" applyBorder="0" applyAlignment="0" applyProtection="0">
      <alignment vertical="center"/>
    </xf>
    <xf numFmtId="0" fontId="13" fillId="45" borderId="0" applyNumberFormat="0" applyBorder="0" applyAlignment="0" applyProtection="0">
      <alignment vertical="center"/>
    </xf>
    <xf numFmtId="0" fontId="9" fillId="46" borderId="0" applyNumberFormat="0" applyBorder="0" applyAlignment="0" applyProtection="0">
      <alignment vertical="center"/>
    </xf>
    <xf numFmtId="0" fontId="9" fillId="0" borderId="0"/>
    <xf numFmtId="0" fontId="9" fillId="47" borderId="0" applyNumberFormat="0" applyBorder="0" applyAlignment="0" applyProtection="0">
      <alignment vertical="center"/>
    </xf>
    <xf numFmtId="0" fontId="13" fillId="49" borderId="0" applyNumberFormat="0" applyBorder="0" applyAlignment="0" applyProtection="0">
      <alignment vertical="center"/>
    </xf>
    <xf numFmtId="0" fontId="9" fillId="28" borderId="0" applyNumberFormat="0" applyBorder="0" applyAlignment="0" applyProtection="0">
      <alignment vertical="center"/>
    </xf>
    <xf numFmtId="0" fontId="13" fillId="12" borderId="0" applyNumberFormat="0" applyBorder="0" applyAlignment="0" applyProtection="0">
      <alignment vertical="center"/>
    </xf>
    <xf numFmtId="0" fontId="12" fillId="50" borderId="0" applyNumberFormat="0" applyBorder="0" applyAlignment="0" applyProtection="0">
      <alignment vertical="center"/>
    </xf>
    <xf numFmtId="0" fontId="9" fillId="4" borderId="0" applyNumberFormat="0" applyBorder="0" applyAlignment="0" applyProtection="0">
      <alignment vertical="center"/>
    </xf>
    <xf numFmtId="0" fontId="42" fillId="24" borderId="15" applyNumberFormat="0" applyAlignment="0" applyProtection="0">
      <alignment vertical="center"/>
    </xf>
    <xf numFmtId="0" fontId="13" fillId="51" borderId="0" applyNumberFormat="0" applyBorder="0" applyAlignment="0" applyProtection="0">
      <alignment vertical="center"/>
    </xf>
    <xf numFmtId="0" fontId="43" fillId="21" borderId="0" applyNumberFormat="0" applyBorder="0" applyAlignment="0" applyProtection="0">
      <alignment vertical="center"/>
    </xf>
    <xf numFmtId="0" fontId="9" fillId="35" borderId="0" applyNumberFormat="0" applyBorder="0" applyAlignment="0" applyProtection="0">
      <alignment vertical="center"/>
    </xf>
    <xf numFmtId="0" fontId="44" fillId="0" borderId="19" applyNumberFormat="0" applyFill="0" applyAlignment="0" applyProtection="0">
      <alignment vertical="center"/>
    </xf>
    <xf numFmtId="0" fontId="45" fillId="51" borderId="0" applyNumberFormat="0" applyBorder="0" applyAlignment="0" applyProtection="0">
      <alignment vertical="center"/>
    </xf>
    <xf numFmtId="0" fontId="9" fillId="38" borderId="0" applyNumberFormat="0" applyBorder="0" applyAlignment="0" applyProtection="0">
      <alignment vertical="center"/>
    </xf>
    <xf numFmtId="0" fontId="12" fillId="48" borderId="0" applyNumberFormat="0" applyBorder="0" applyAlignment="0" applyProtection="0">
      <alignment vertical="center"/>
    </xf>
    <xf numFmtId="0" fontId="12" fillId="52" borderId="0" applyNumberFormat="0" applyBorder="0" applyAlignment="0" applyProtection="0">
      <alignment vertical="center"/>
    </xf>
    <xf numFmtId="0" fontId="12" fillId="53" borderId="0" applyNumberFormat="0" applyBorder="0" applyAlignment="0" applyProtection="0">
      <alignment vertical="center"/>
    </xf>
    <xf numFmtId="0" fontId="12" fillId="32" borderId="0" applyNumberFormat="0" applyBorder="0" applyAlignment="0" applyProtection="0">
      <alignment vertical="center"/>
    </xf>
    <xf numFmtId="0" fontId="17" fillId="45" borderId="0" applyNumberFormat="0" applyBorder="0" applyAlignment="0" applyProtection="0">
      <alignment vertical="center"/>
    </xf>
    <xf numFmtId="0" fontId="12" fillId="25" borderId="0" applyNumberFormat="0" applyBorder="0" applyAlignment="0" applyProtection="0">
      <alignment vertical="center"/>
    </xf>
    <xf numFmtId="0" fontId="12" fillId="54" borderId="0" applyNumberFormat="0" applyBorder="0" applyAlignment="0" applyProtection="0">
      <alignment vertical="center"/>
    </xf>
    <xf numFmtId="0" fontId="12" fillId="31" borderId="0" applyNumberFormat="0" applyBorder="0" applyAlignment="0" applyProtection="0">
      <alignment vertical="center"/>
    </xf>
    <xf numFmtId="0" fontId="46" fillId="15" borderId="11" applyNumberFormat="0" applyAlignment="0" applyProtection="0">
      <alignment vertical="center"/>
    </xf>
    <xf numFmtId="0" fontId="47" fillId="10" borderId="11" applyNumberFormat="0" applyAlignment="0" applyProtection="0">
      <alignment vertical="center"/>
    </xf>
    <xf numFmtId="0" fontId="17" fillId="55" borderId="0" applyNumberFormat="0" applyBorder="0" applyAlignment="0" applyProtection="0">
      <alignment vertical="center"/>
    </xf>
    <xf numFmtId="0" fontId="48" fillId="0" borderId="20" applyNumberFormat="0" applyFill="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7" fillId="56" borderId="0" applyNumberFormat="0" applyBorder="0" applyAlignment="0" applyProtection="0">
      <alignment vertical="center"/>
    </xf>
    <xf numFmtId="0" fontId="48" fillId="0" borderId="0" applyNumberFormat="0" applyFill="0" applyBorder="0" applyAlignment="0" applyProtection="0">
      <alignment vertical="center"/>
    </xf>
    <xf numFmtId="0" fontId="17" fillId="58" borderId="0" applyNumberFormat="0" applyBorder="0" applyAlignment="0" applyProtection="0">
      <alignment vertical="center"/>
    </xf>
    <xf numFmtId="0" fontId="12" fillId="20" borderId="0" applyNumberFormat="0" applyBorder="0" applyAlignment="0" applyProtection="0">
      <alignment vertical="center"/>
    </xf>
    <xf numFmtId="0" fontId="34" fillId="0" borderId="21" applyNumberFormat="0" applyFill="0" applyAlignment="0" applyProtection="0">
      <alignment vertical="center"/>
    </xf>
    <xf numFmtId="0" fontId="17" fillId="59" borderId="0" applyNumberFormat="0" applyBorder="0" applyAlignment="0" applyProtection="0">
      <alignment vertical="center"/>
    </xf>
    <xf numFmtId="0" fontId="30" fillId="0" borderId="22" applyNumberFormat="0" applyFill="0" applyAlignment="0" applyProtection="0">
      <alignment vertical="center"/>
    </xf>
    <xf numFmtId="0" fontId="17" fillId="60" borderId="0" applyNumberFormat="0" applyBorder="0" applyAlignment="0" applyProtection="0">
      <alignment vertical="center"/>
    </xf>
    <xf numFmtId="0" fontId="12" fillId="23" borderId="0" applyNumberFormat="0" applyBorder="0" applyAlignment="0" applyProtection="0">
      <alignment vertical="center"/>
    </xf>
    <xf numFmtId="0" fontId="37" fillId="0" borderId="16" applyNumberFormat="0" applyFill="0" applyAlignment="0" applyProtection="0">
      <alignment vertical="center"/>
    </xf>
    <xf numFmtId="0" fontId="52" fillId="0" borderId="10" applyNumberFormat="0" applyFill="0" applyAlignment="0" applyProtection="0">
      <alignment vertical="center"/>
    </xf>
    <xf numFmtId="0" fontId="19" fillId="0" borderId="0"/>
    <xf numFmtId="0" fontId="16" fillId="0" borderId="9" applyNumberFormat="0" applyFill="0" applyAlignment="0" applyProtection="0">
      <alignment vertical="center"/>
    </xf>
    <xf numFmtId="0" fontId="53" fillId="0" borderId="0" applyNumberFormat="0" applyFill="0" applyBorder="0" applyAlignment="0" applyProtection="0">
      <alignment vertical="center"/>
    </xf>
    <xf numFmtId="0" fontId="54" fillId="0" borderId="23" applyNumberFormat="0" applyFill="0" applyAlignment="0" applyProtection="0">
      <alignment vertical="center"/>
    </xf>
    <xf numFmtId="0" fontId="55" fillId="16" borderId="0" applyNumberFormat="0" applyBorder="0" applyAlignment="0" applyProtection="0">
      <alignment vertical="center"/>
    </xf>
    <xf numFmtId="0" fontId="56" fillId="61" borderId="0" applyNumberFormat="0" applyBorder="0" applyAlignment="0" applyProtection="0">
      <alignment vertical="center"/>
    </xf>
    <xf numFmtId="0" fontId="19" fillId="0" borderId="0">
      <alignment vertical="center"/>
    </xf>
    <xf numFmtId="0" fontId="13" fillId="0" borderId="0">
      <alignment vertical="center"/>
    </xf>
    <xf numFmtId="0" fontId="12" fillId="36" borderId="0" applyNumberFormat="0" applyBorder="0" applyAlignment="0" applyProtection="0">
      <alignment vertical="center"/>
    </xf>
    <xf numFmtId="0" fontId="51" fillId="49" borderId="0" applyNumberFormat="0" applyBorder="0" applyAlignment="0" applyProtection="0">
      <alignment vertical="center"/>
    </xf>
    <xf numFmtId="0" fontId="57" fillId="12" borderId="24" applyNumberFormat="0" applyAlignment="0" applyProtection="0">
      <alignment vertical="center"/>
    </xf>
    <xf numFmtId="0" fontId="58" fillId="0" borderId="25" applyNumberFormat="0" applyFill="0" applyAlignment="0" applyProtection="0">
      <alignment vertical="center"/>
    </xf>
    <xf numFmtId="0" fontId="59" fillId="56" borderId="26" applyNumberFormat="0" applyAlignment="0" applyProtection="0">
      <alignment vertical="center"/>
    </xf>
    <xf numFmtId="0" fontId="60" fillId="40" borderId="24" applyNumberFormat="0" applyAlignment="0" applyProtection="0">
      <alignment vertical="center"/>
    </xf>
    <xf numFmtId="0" fontId="17" fillId="57" borderId="0" applyNumberFormat="0" applyBorder="0" applyAlignment="0" applyProtection="0">
      <alignment vertical="center"/>
    </xf>
    <xf numFmtId="0" fontId="61" fillId="0" borderId="17" applyNumberFormat="0" applyFill="0" applyAlignment="0" applyProtection="0">
      <alignment vertical="center"/>
    </xf>
    <xf numFmtId="0" fontId="18" fillId="19" borderId="12" applyNumberFormat="0" applyFont="0" applyAlignment="0" applyProtection="0">
      <alignment vertical="center"/>
    </xf>
    <xf numFmtId="0" fontId="13" fillId="8" borderId="27" applyNumberFormat="0" applyFont="0" applyAlignment="0" applyProtection="0">
      <alignment vertical="center"/>
    </xf>
  </cellStyleXfs>
  <cellXfs count="39">
    <xf numFmtId="0" fontId="0" fillId="0" borderId="0" xfId="0"/>
    <xf numFmtId="0" fontId="1" fillId="0" borderId="0" xfId="0" applyFont="1"/>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0" borderId="2" xfId="12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xf>
    <xf numFmtId="0" fontId="6" fillId="0" borderId="0" xfId="0" applyFont="1" applyBorder="1" applyAlignment="1">
      <alignment horizontal="left" vertical="center"/>
    </xf>
    <xf numFmtId="0" fontId="4" fillId="0" borderId="2" xfId="0" applyFont="1" applyFill="1" applyBorder="1" applyAlignment="1" applyProtection="1">
      <alignment horizontal="left" vertical="center" wrapText="1"/>
    </xf>
    <xf numFmtId="0" fontId="5" fillId="0" borderId="2" xfId="0" applyFont="1" applyFill="1" applyBorder="1" applyAlignment="1">
      <alignment horizontal="center" vertical="center" wrapText="1"/>
    </xf>
    <xf numFmtId="0" fontId="7" fillId="0" borderId="2" xfId="0" applyFont="1" applyFill="1" applyBorder="1" applyAlignment="1" applyProtection="1">
      <alignment horizontal="left" vertical="center" wrapText="1"/>
    </xf>
    <xf numFmtId="0" fontId="6" fillId="0" borderId="2" xfId="0" applyFont="1" applyBorder="1" applyAlignment="1">
      <alignment horizontal="left" vertical="center"/>
    </xf>
  </cellXfs>
  <cellStyles count="133">
    <cellStyle name="常规" xfId="0" builtinId="0"/>
    <cellStyle name="货币[0]" xfId="1" builtinId="7"/>
    <cellStyle name="20% - 强调文字颜色 1 2" xfId="2"/>
    <cellStyle name="20% - 强调文字颜色 3" xfId="3" builtinId="38"/>
    <cellStyle name="百分比 2 5 14" xfId="4"/>
    <cellStyle name="货币" xfId="5" builtinId="4"/>
    <cellStyle name="常规 5 3 2 24" xfId="6"/>
    <cellStyle name="百分比 2 6 3 10" xfId="7"/>
    <cellStyle name="输入" xfId="8" builtinId="20"/>
    <cellStyle name="千位分隔[0]" xfId="9" builtinId="6"/>
    <cellStyle name="常规 5 6 2 27" xfId="10"/>
    <cellStyle name="40% - 强调文字颜色 3" xfId="11" builtinId="39"/>
    <cellStyle name="差" xfId="12" builtinId="27"/>
    <cellStyle name="千位分隔" xfId="13" builtinId="3"/>
    <cellStyle name="解释性文本 2 3" xfId="14"/>
    <cellStyle name="标题 5" xfId="15"/>
    <cellStyle name="20% - 强调文字颜色 1 2 2 2" xfId="16"/>
    <cellStyle name="60% - 强调文字颜色 3" xfId="17" builtinId="40"/>
    <cellStyle name="超链接" xfId="18" builtinId="8"/>
    <cellStyle name="百分比" xfId="19" builtinId="5"/>
    <cellStyle name="20% - 强调文字颜色 2 2 2" xfId="20"/>
    <cellStyle name="已访问的超链接" xfId="21" builtinId="9"/>
    <cellStyle name="60% - 强调文字颜色 4 2 2 2" xfId="22"/>
    <cellStyle name="注释" xfId="23" builtinId="10"/>
    <cellStyle name="标题 4" xfId="24" builtinId="19"/>
    <cellStyle name="解释性文本 2 2" xfId="25"/>
    <cellStyle name="60% - 强调文字颜色 2" xfId="26" builtinId="36"/>
    <cellStyle name="警告文本" xfId="27" builtinId="11"/>
    <cellStyle name="标题" xfId="28" builtinId="15"/>
    <cellStyle name="解释性文本" xfId="29" builtinId="53"/>
    <cellStyle name="标题 1" xfId="30" builtinId="16"/>
    <cellStyle name="标题 2" xfId="31" builtinId="17"/>
    <cellStyle name="60% - 强调文字颜色 1" xfId="32" builtinId="32"/>
    <cellStyle name="标题 3" xfId="33" builtinId="18"/>
    <cellStyle name="60% - 强调文字颜色 4" xfId="34" builtinId="44"/>
    <cellStyle name="输出" xfId="35" builtinId="21"/>
    <cellStyle name="计算" xfId="36" builtinId="22"/>
    <cellStyle name="检查单元格" xfId="37" builtinId="23"/>
    <cellStyle name="40% - 强调文字颜色 4 2" xfId="38"/>
    <cellStyle name="20% - 强调文字颜色 6" xfId="39" builtinId="50"/>
    <cellStyle name="强调文字颜色 2" xfId="40" builtinId="33"/>
    <cellStyle name="链接单元格" xfId="41" builtinId="24"/>
    <cellStyle name="汇总" xfId="42" builtinId="25"/>
    <cellStyle name="60% - 强调文字颜色 4 2 3" xfId="43"/>
    <cellStyle name="好" xfId="44" builtinId="26"/>
    <cellStyle name="40% - 强调文字颜色 2 2" xfId="45"/>
    <cellStyle name="适中" xfId="46" builtinId="28"/>
    <cellStyle name="强调文字颜色 1" xfId="47" builtinId="29"/>
    <cellStyle name="40% - 强调文字颜色 1 2 2 2 2 2" xfId="48"/>
    <cellStyle name="20% - 强调文字颜色 5" xfId="49" builtinId="46"/>
    <cellStyle name="20% - 强调文字颜色 1" xfId="50" builtinId="30"/>
    <cellStyle name="40% - 强调文字颜色 1" xfId="51" builtinId="31"/>
    <cellStyle name="输出 2" xfId="52"/>
    <cellStyle name="20% - 强调文字颜色 2" xfId="53" builtinId="34"/>
    <cellStyle name="40% - 强调文字颜色 2" xfId="54" builtinId="35"/>
    <cellStyle name="强调文字颜色 3" xfId="55" builtinId="37"/>
    <cellStyle name="强调文字颜色 4" xfId="56" builtinId="41"/>
    <cellStyle name="20% - 强调文字颜色 4" xfId="57" builtinId="42"/>
    <cellStyle name="40% - 强调文字颜色 4" xfId="58" builtinId="43"/>
    <cellStyle name="强调文字颜色 5" xfId="59" builtinId="45"/>
    <cellStyle name="60% - 强调文字颜色 5 2 2 2" xfId="60"/>
    <cellStyle name="40% - 强调文字颜色 5" xfId="61" builtinId="47"/>
    <cellStyle name="60% - 强调文字颜色 5" xfId="62" builtinId="48"/>
    <cellStyle name="强调文字颜色 6" xfId="63" builtinId="49"/>
    <cellStyle name="适中 2" xfId="64"/>
    <cellStyle name="40% - 强调文字颜色 6" xfId="65" builtinId="51"/>
    <cellStyle name="60% - 强调文字颜色 6" xfId="66" builtinId="52"/>
    <cellStyle name="输出 2 2" xfId="67"/>
    <cellStyle name="20% - 强调文字颜色 2 2" xfId="68"/>
    <cellStyle name="60% - 强调文字颜色 1 2 2 2" xfId="69"/>
    <cellStyle name="20% - 强调文字颜色 3 2" xfId="70"/>
    <cellStyle name="20% - 强调文字颜色 3 2 2" xfId="71"/>
    <cellStyle name="常规 6 10" xfId="72"/>
    <cellStyle name="20% - 强调文字颜色 4 2" xfId="73"/>
    <cellStyle name="40% - 强调文字颜色 3 2 2 2 3" xfId="74"/>
    <cellStyle name="20% - 强调文字颜色 5 2" xfId="75"/>
    <cellStyle name="常规 4 2 6 4" xfId="76"/>
    <cellStyle name="20% - 强调文字颜色 6 2" xfId="77"/>
    <cellStyle name="20% - 强调文字颜色 6 2 2" xfId="78"/>
    <cellStyle name="40% - 强调文字颜色 1 2" xfId="79"/>
    <cellStyle name="40% - 强调文字颜色 2 2 2" xfId="80"/>
    <cellStyle name="60% - 强调文字颜色 5 2" xfId="81"/>
    <cellStyle name="40% - 强调文字颜色 3 2" xfId="82"/>
    <cellStyle name="检查单元格 2" xfId="83"/>
    <cellStyle name="40% - 强调文字颜色 4 2 2" xfId="84"/>
    <cellStyle name="好 2 3" xfId="85"/>
    <cellStyle name="40% - 强调文字颜色 5 2" xfId="86"/>
    <cellStyle name="标题 2 2 2" xfId="87"/>
    <cellStyle name="适中 2 2" xfId="88"/>
    <cellStyle name="40% - 强调文字颜色 6 2" xfId="89"/>
    <cellStyle name="60% - 强调文字颜色 1 2" xfId="90"/>
    <cellStyle name="60% - 强调文字颜色 2 2" xfId="91"/>
    <cellStyle name="60% - 强调文字颜色 3 2" xfId="92"/>
    <cellStyle name="强调文字颜色 2 2 3" xfId="93"/>
    <cellStyle name="60% - 强调文字颜色 3 2 2" xfId="94"/>
    <cellStyle name="强调文字颜色 3 2 3" xfId="95"/>
    <cellStyle name="60% - 强调文字颜色 6 2" xfId="96"/>
    <cellStyle name="强调文字颜色 5 2 3" xfId="97"/>
    <cellStyle name="输入 2" xfId="98"/>
    <cellStyle name="计算 2 3" xfId="99"/>
    <cellStyle name="强调文字颜色 5 2 2" xfId="100"/>
    <cellStyle name="标题 3 2 2 2" xfId="101"/>
    <cellStyle name="警告文本 2 2" xfId="102"/>
    <cellStyle name="警告文本 2 3" xfId="103"/>
    <cellStyle name="强调文字颜色 3 2 2" xfId="104"/>
    <cellStyle name="标题 4 2 2 2" xfId="105"/>
    <cellStyle name="强调文字颜色 6 2 2" xfId="106"/>
    <cellStyle name="强调文字颜色 6 2 3" xfId="107"/>
    <cellStyle name="标题 1 2" xfId="108"/>
    <cellStyle name="强调文字颜色 1 2 2 2" xfId="109"/>
    <cellStyle name="标题 3 2 3" xfId="110"/>
    <cellStyle name="强调文字颜色 2 2 2" xfId="111"/>
    <cellStyle name="强调文字颜色 1 2" xfId="112"/>
    <cellStyle name="链接单元格 2 2" xfId="113"/>
    <cellStyle name="链接单元格 2 3" xfId="114"/>
    <cellStyle name="常规 11" xfId="115"/>
    <cellStyle name="标题 2 2 3" xfId="116"/>
    <cellStyle name="标题 5 2 2" xfId="117"/>
    <cellStyle name="标题 1 2 2" xfId="118"/>
    <cellStyle name="差 2" xfId="119"/>
    <cellStyle name="差 2 2" xfId="120"/>
    <cellStyle name="常规 2" xfId="121"/>
    <cellStyle name="常规 2 22" xfId="122"/>
    <cellStyle name="强调文字颜色 4 2" xfId="123"/>
    <cellStyle name="好 2 2" xfId="124"/>
    <cellStyle name="输入 2 2" xfId="125"/>
    <cellStyle name="汇总 2 2 2" xfId="126"/>
    <cellStyle name="检查单元格 2 2" xfId="127"/>
    <cellStyle name="计算 2 2 2" xfId="128"/>
    <cellStyle name="强调文字颜色 4 2 2 2" xfId="129"/>
    <cellStyle name="汇总 2" xfId="130"/>
    <cellStyle name="注释 2" xfId="131"/>
    <cellStyle name="注释 2 2" xfId="13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abSelected="1" topLeftCell="A13" workbookViewId="0">
      <selection activeCell="I19" sqref="I19:I20"/>
    </sheetView>
  </sheetViews>
  <sheetFormatPr defaultColWidth="9" defaultRowHeight="14.25"/>
  <cols>
    <col min="1" max="1" width="4.375" style="2" customWidth="1"/>
    <col min="2" max="2" width="17.5" style="3" customWidth="1"/>
    <col min="3" max="3" width="9.75" style="4" customWidth="1"/>
    <col min="4" max="4" width="13" style="2" customWidth="1"/>
    <col min="5" max="5" width="11" style="2" customWidth="1"/>
    <col min="6" max="6" width="8.5" style="2" customWidth="1"/>
    <col min="7" max="7" width="10.5" style="2" customWidth="1"/>
    <col min="8" max="8" width="7.375" style="2" customWidth="1"/>
    <col min="9" max="9" width="36.875" style="5" customWidth="1"/>
    <col min="10" max="10" width="9.25" style="2" customWidth="1"/>
  </cols>
  <sheetData>
    <row r="1" ht="14" customHeight="1" spans="1:1">
      <c r="A1" s="2" t="s">
        <v>0</v>
      </c>
    </row>
    <row r="2" ht="20" customHeight="1" spans="1:10">
      <c r="A2" s="6" t="s">
        <v>1</v>
      </c>
      <c r="B2" s="6"/>
      <c r="C2" s="7"/>
      <c r="D2" s="6"/>
      <c r="E2" s="6"/>
      <c r="F2" s="6"/>
      <c r="G2" s="6"/>
      <c r="H2" s="6"/>
      <c r="I2" s="34"/>
      <c r="J2" s="6"/>
    </row>
    <row r="3" ht="17.25" customHeight="1" spans="1:10">
      <c r="A3" s="8" t="s">
        <v>2</v>
      </c>
      <c r="B3" s="8"/>
      <c r="C3" s="9"/>
      <c r="D3" s="8"/>
      <c r="E3" s="8"/>
      <c r="F3" s="8"/>
      <c r="G3" s="8"/>
      <c r="H3" s="8"/>
      <c r="I3" s="8"/>
      <c r="J3" s="8"/>
    </row>
    <row r="4" ht="18" customHeight="1" spans="1:10">
      <c r="A4" s="10" t="s">
        <v>3</v>
      </c>
      <c r="B4" s="11" t="s">
        <v>4</v>
      </c>
      <c r="C4" s="12" t="s">
        <v>5</v>
      </c>
      <c r="D4" s="13" t="s">
        <v>6</v>
      </c>
      <c r="E4" s="14"/>
      <c r="F4" s="14"/>
      <c r="G4" s="14"/>
      <c r="H4" s="15"/>
      <c r="I4" s="18" t="s">
        <v>7</v>
      </c>
      <c r="J4" s="10" t="s">
        <v>8</v>
      </c>
    </row>
    <row r="5" ht="18" customHeight="1" spans="1:10">
      <c r="A5" s="16"/>
      <c r="B5" s="11"/>
      <c r="C5" s="17"/>
      <c r="D5" s="13" t="s">
        <v>9</v>
      </c>
      <c r="E5" s="18" t="s">
        <v>10</v>
      </c>
      <c r="F5" s="18" t="s">
        <v>11</v>
      </c>
      <c r="G5" s="18" t="s">
        <v>12</v>
      </c>
      <c r="H5" s="18" t="s">
        <v>13</v>
      </c>
      <c r="I5" s="18"/>
      <c r="J5" s="16"/>
    </row>
    <row r="6" customFormat="1" ht="48" spans="1:10">
      <c r="A6" s="16">
        <v>1</v>
      </c>
      <c r="B6" s="19" t="s">
        <v>14</v>
      </c>
      <c r="C6" s="20" t="s">
        <v>15</v>
      </c>
      <c r="D6" s="21">
        <f>E6+F6+G6+H6</f>
        <v>235.037495</v>
      </c>
      <c r="E6" s="21">
        <v>235.037495</v>
      </c>
      <c r="F6" s="21"/>
      <c r="G6" s="21"/>
      <c r="H6" s="19"/>
      <c r="I6" s="35" t="s">
        <v>16</v>
      </c>
      <c r="J6" s="36" t="s">
        <v>17</v>
      </c>
    </row>
    <row r="7" customFormat="1" ht="36" spans="1:10">
      <c r="A7" s="16">
        <v>2</v>
      </c>
      <c r="B7" s="22" t="s">
        <v>18</v>
      </c>
      <c r="C7" s="22" t="s">
        <v>19</v>
      </c>
      <c r="D7" s="21">
        <f>E7+F7+G7+H7</f>
        <v>368.343</v>
      </c>
      <c r="E7" s="19">
        <v>340.9008</v>
      </c>
      <c r="F7" s="21">
        <v>27.4422</v>
      </c>
      <c r="G7" s="21"/>
      <c r="H7" s="23"/>
      <c r="I7" s="35" t="s">
        <v>20</v>
      </c>
      <c r="J7" s="36" t="s">
        <v>21</v>
      </c>
    </row>
    <row r="8" customFormat="1" ht="24" spans="1:10">
      <c r="A8" s="16">
        <v>3</v>
      </c>
      <c r="B8" s="24" t="s">
        <v>22</v>
      </c>
      <c r="C8" s="22" t="s">
        <v>23</v>
      </c>
      <c r="D8" s="21">
        <f>E8+F8+G8+H8</f>
        <v>355.88</v>
      </c>
      <c r="E8" s="19">
        <v>340.628</v>
      </c>
      <c r="F8" s="21">
        <v>15.252</v>
      </c>
      <c r="G8" s="21"/>
      <c r="H8" s="23"/>
      <c r="I8" s="37" t="s">
        <v>24</v>
      </c>
      <c r="J8" s="36" t="s">
        <v>21</v>
      </c>
    </row>
    <row r="9" customFormat="1" ht="36" spans="1:10">
      <c r="A9" s="16">
        <v>4</v>
      </c>
      <c r="B9" s="22" t="s">
        <v>25</v>
      </c>
      <c r="C9" s="22" t="s">
        <v>19</v>
      </c>
      <c r="D9" s="21">
        <f t="shared" ref="D9:D19" si="0">E9+F9+G9+H9</f>
        <v>207.0291</v>
      </c>
      <c r="E9" s="19">
        <v>191.4582</v>
      </c>
      <c r="F9" s="21">
        <v>15.5709</v>
      </c>
      <c r="G9" s="25"/>
      <c r="H9" s="23"/>
      <c r="I9" s="35" t="s">
        <v>26</v>
      </c>
      <c r="J9" s="36" t="s">
        <v>21</v>
      </c>
    </row>
    <row r="10" customFormat="1" ht="24" spans="1:10">
      <c r="A10" s="16">
        <v>5</v>
      </c>
      <c r="B10" s="22" t="s">
        <v>27</v>
      </c>
      <c r="C10" s="22" t="s">
        <v>28</v>
      </c>
      <c r="D10" s="21">
        <f t="shared" si="0"/>
        <v>159.968</v>
      </c>
      <c r="E10" s="19">
        <v>154.861107</v>
      </c>
      <c r="F10" s="21">
        <v>5.106893</v>
      </c>
      <c r="G10" s="21"/>
      <c r="H10" s="21"/>
      <c r="I10" s="35" t="s">
        <v>29</v>
      </c>
      <c r="J10" s="36" t="s">
        <v>21</v>
      </c>
    </row>
    <row r="11" customFormat="1" ht="72" spans="1:10">
      <c r="A11" s="16">
        <v>6</v>
      </c>
      <c r="B11" s="22" t="s">
        <v>30</v>
      </c>
      <c r="C11" s="22" t="s">
        <v>31</v>
      </c>
      <c r="D11" s="21">
        <f t="shared" si="0"/>
        <v>210.6546</v>
      </c>
      <c r="E11" s="21">
        <v>195.1</v>
      </c>
      <c r="F11" s="26">
        <v>15.5546</v>
      </c>
      <c r="G11" s="21"/>
      <c r="H11" s="21"/>
      <c r="I11" s="35" t="s">
        <v>32</v>
      </c>
      <c r="J11" s="36" t="s">
        <v>17</v>
      </c>
    </row>
    <row r="12" customFormat="1" ht="84" spans="1:10">
      <c r="A12" s="16">
        <v>7</v>
      </c>
      <c r="B12" s="22" t="s">
        <v>33</v>
      </c>
      <c r="C12" s="22" t="s">
        <v>34</v>
      </c>
      <c r="D12" s="21">
        <f t="shared" si="0"/>
        <v>135.366</v>
      </c>
      <c r="E12" s="21">
        <v>129.5086</v>
      </c>
      <c r="F12" s="21">
        <v>5.8574</v>
      </c>
      <c r="G12" s="21"/>
      <c r="H12" s="21"/>
      <c r="I12" s="35" t="s">
        <v>35</v>
      </c>
      <c r="J12" s="36" t="s">
        <v>36</v>
      </c>
    </row>
    <row r="13" customFormat="1" ht="36" spans="1:10">
      <c r="A13" s="16">
        <v>8</v>
      </c>
      <c r="B13" s="27" t="s">
        <v>37</v>
      </c>
      <c r="C13" s="20" t="s">
        <v>38</v>
      </c>
      <c r="D13" s="21">
        <f t="shared" si="0"/>
        <v>29.1158</v>
      </c>
      <c r="E13" s="21">
        <v>27.6424</v>
      </c>
      <c r="F13" s="21">
        <v>1.4734</v>
      </c>
      <c r="G13" s="21"/>
      <c r="H13" s="21"/>
      <c r="I13" s="35" t="s">
        <v>39</v>
      </c>
      <c r="J13" s="36" t="s">
        <v>40</v>
      </c>
    </row>
    <row r="14" customFormat="1" ht="60" spans="1:10">
      <c r="A14" s="16">
        <v>9</v>
      </c>
      <c r="B14" s="22" t="s">
        <v>41</v>
      </c>
      <c r="C14" s="22" t="s">
        <v>42</v>
      </c>
      <c r="D14" s="21">
        <f t="shared" si="0"/>
        <v>104.572</v>
      </c>
      <c r="E14" s="28">
        <v>92.8972</v>
      </c>
      <c r="F14" s="21">
        <v>11.6748</v>
      </c>
      <c r="G14" s="21"/>
      <c r="H14" s="21"/>
      <c r="I14" s="35" t="s">
        <v>43</v>
      </c>
      <c r="J14" s="36" t="s">
        <v>44</v>
      </c>
    </row>
    <row r="15" customFormat="1" ht="24" spans="1:10">
      <c r="A15" s="16">
        <v>10</v>
      </c>
      <c r="B15" s="22" t="s">
        <v>45</v>
      </c>
      <c r="C15" s="22" t="s">
        <v>46</v>
      </c>
      <c r="D15" s="21">
        <f t="shared" si="0"/>
        <v>59.7</v>
      </c>
      <c r="E15" s="21">
        <v>58.886</v>
      </c>
      <c r="F15" s="21">
        <v>0.814</v>
      </c>
      <c r="G15" s="21"/>
      <c r="H15" s="21"/>
      <c r="I15" s="35" t="s">
        <v>47</v>
      </c>
      <c r="J15" s="36" t="s">
        <v>48</v>
      </c>
    </row>
    <row r="16" customFormat="1" ht="60" spans="1:10">
      <c r="A16" s="16">
        <v>11</v>
      </c>
      <c r="B16" s="22" t="s">
        <v>49</v>
      </c>
      <c r="C16" s="22" t="s">
        <v>50</v>
      </c>
      <c r="D16" s="21">
        <f t="shared" si="0"/>
        <v>41.2399</v>
      </c>
      <c r="E16" s="21">
        <v>34.7315</v>
      </c>
      <c r="F16" s="21">
        <v>6.5084</v>
      </c>
      <c r="G16" s="21"/>
      <c r="H16" s="21"/>
      <c r="I16" s="35" t="s">
        <v>51</v>
      </c>
      <c r="J16" s="36" t="s">
        <v>52</v>
      </c>
    </row>
    <row r="17" customFormat="1" ht="48" spans="1:10">
      <c r="A17" s="16">
        <v>12</v>
      </c>
      <c r="B17" s="22" t="s">
        <v>53</v>
      </c>
      <c r="C17" s="22" t="s">
        <v>54</v>
      </c>
      <c r="D17" s="21">
        <f t="shared" si="0"/>
        <v>7.6487</v>
      </c>
      <c r="E17" s="21">
        <v>6.462857</v>
      </c>
      <c r="F17" s="21">
        <v>1.185843</v>
      </c>
      <c r="G17" s="21"/>
      <c r="H17" s="21"/>
      <c r="I17" s="35" t="s">
        <v>55</v>
      </c>
      <c r="J17" s="36" t="s">
        <v>52</v>
      </c>
    </row>
    <row r="18" customFormat="1" ht="48" spans="1:10">
      <c r="A18" s="16">
        <v>13</v>
      </c>
      <c r="B18" s="19" t="s">
        <v>56</v>
      </c>
      <c r="C18" s="22" t="s">
        <v>57</v>
      </c>
      <c r="D18" s="21">
        <f t="shared" si="0"/>
        <v>231.9371</v>
      </c>
      <c r="E18" s="21">
        <v>213.773736</v>
      </c>
      <c r="F18" s="26">
        <v>18.163364</v>
      </c>
      <c r="G18" s="21"/>
      <c r="H18" s="21"/>
      <c r="I18" s="35" t="s">
        <v>58</v>
      </c>
      <c r="J18" s="36" t="s">
        <v>59</v>
      </c>
    </row>
    <row r="19" customFormat="1" ht="48" spans="1:10">
      <c r="A19" s="16">
        <v>14</v>
      </c>
      <c r="B19" s="29" t="s">
        <v>60</v>
      </c>
      <c r="C19" s="22" t="s">
        <v>61</v>
      </c>
      <c r="D19" s="21">
        <f t="shared" si="0"/>
        <v>118.216</v>
      </c>
      <c r="E19" s="30">
        <v>113.1496</v>
      </c>
      <c r="F19" s="21">
        <v>5.0664</v>
      </c>
      <c r="G19" s="21"/>
      <c r="H19" s="21"/>
      <c r="I19" s="29" t="s">
        <v>62</v>
      </c>
      <c r="J19" s="36" t="s">
        <v>63</v>
      </c>
    </row>
    <row r="20" s="1" customFormat="1" ht="33" customHeight="1" spans="1:10">
      <c r="A20" s="16"/>
      <c r="B20" s="31"/>
      <c r="C20" s="32"/>
      <c r="D20" s="33">
        <f>SUM(D6:D19)</f>
        <v>2264.707695</v>
      </c>
      <c r="E20" s="33">
        <f>SUM(E6:E19)</f>
        <v>2135.037495</v>
      </c>
      <c r="F20" s="33">
        <f>SUM(F6:F19)</f>
        <v>129.6702</v>
      </c>
      <c r="G20" s="33">
        <f>SUM(G6:G19)</f>
        <v>0</v>
      </c>
      <c r="H20" s="33">
        <f>SUM(H6:H19)</f>
        <v>0</v>
      </c>
      <c r="I20" s="38"/>
      <c r="J20" s="33"/>
    </row>
    <row r="21" spans="1:10">
      <c r="A21" s="5" t="s">
        <v>64</v>
      </c>
      <c r="B21" s="5"/>
      <c r="C21" s="3"/>
      <c r="D21" s="5"/>
      <c r="E21" s="5"/>
      <c r="F21" s="5"/>
      <c r="G21" s="5"/>
      <c r="H21" s="5"/>
      <c r="J21" s="5"/>
    </row>
    <row r="22" spans="1:10">
      <c r="A22" s="5"/>
      <c r="B22" s="5"/>
      <c r="C22" s="3"/>
      <c r="D22" s="5"/>
      <c r="E22" s="5"/>
      <c r="F22" s="5"/>
      <c r="G22" s="5"/>
      <c r="H22" s="5"/>
      <c r="J22" s="5"/>
    </row>
  </sheetData>
  <mergeCells count="9">
    <mergeCell ref="A2:J2"/>
    <mergeCell ref="A3:J3"/>
    <mergeCell ref="D4:H4"/>
    <mergeCell ref="A4:A5"/>
    <mergeCell ref="B4:B5"/>
    <mergeCell ref="C4:C5"/>
    <mergeCell ref="I4:I5"/>
    <mergeCell ref="J4:J5"/>
    <mergeCell ref="A21:J22"/>
  </mergeCells>
  <conditionalFormatting sqref="B15">
    <cfRule type="duplicateValues" dxfId="0" priority="5"/>
  </conditionalFormatting>
  <conditionalFormatting sqref="B16">
    <cfRule type="duplicateValues" dxfId="0" priority="4"/>
  </conditionalFormatting>
  <conditionalFormatting sqref="B17">
    <cfRule type="duplicateValues" dxfId="0" priority="3"/>
  </conditionalFormatting>
  <conditionalFormatting sqref="B18">
    <cfRule type="duplicateValues" dxfId="0" priority="2"/>
  </conditionalFormatting>
  <conditionalFormatting sqref="B19">
    <cfRule type="duplicateValues" dxfId="0" priority="1"/>
  </conditionalFormatting>
  <pageMargins left="0.707638888888889" right="0.707638888888889" top="0.511805555555556" bottom="0.55" header="0.313888888888889" footer="0.313888888888889"/>
  <pageSetup paperSize="9" scale="9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2008-09-11T17:22:00Z</dcterms:created>
  <cp:lastPrinted>2018-07-13T10:41:00Z</cp:lastPrinted>
  <dcterms:modified xsi:type="dcterms:W3CDTF">2021-12-28T08:36:00Z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KSORubyTemplateID" linkTarget="0">
    <vt:lpwstr>14</vt:lpwstr>
  </property>
  <property fmtid="{D5CDD505-2E9C-101B-9397-08002B2CF9AE}" pid="4" name="ICV">
    <vt:lpwstr>78A25BF0968442BA97E9ABD37EB2293C</vt:lpwstr>
  </property>
</Properties>
</file>