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_FilterDatabase" localSheetId="0" hidden="1">分配表!$A$4:$J$6</definedName>
    <definedName name="_xlnm.Print_Titles" localSheetId="0">分配表!$2:$5</definedName>
  </definedNames>
  <calcPr calcId="144525"/>
</workbook>
</file>

<file path=xl/sharedStrings.xml><?xml version="1.0" encoding="utf-8"?>
<sst xmlns="http://schemas.openxmlformats.org/spreadsheetml/2006/main" count="68" uniqueCount="59">
  <si>
    <t>附件</t>
  </si>
  <si>
    <r>
      <t>卢氏县</t>
    </r>
    <r>
      <rPr>
        <b/>
        <u/>
        <sz val="18"/>
        <color theme="1"/>
        <rFont val="宋体"/>
        <charset val="134"/>
      </rPr>
      <t>2022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24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</si>
  <si>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时间：2022年11月22日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</si>
  <si>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</si>
  <si>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</si>
  <si>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</si>
  <si>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</si>
  <si>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</si>
  <si>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</si>
  <si>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</si>
  <si>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</si>
  <si>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</si>
  <si>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</si>
  <si>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</si>
  <si>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卢氏县2022年官道口镇南幽村特色水果连体大棚及配套设施建设项目</t>
  </si>
  <si>
    <t>官道口镇南幽村</t>
  </si>
  <si>
    <t>建设100亩大棚及附属设施，种植阳光玫瑰、蟠桃等高品质水果，涵盖大棚主体建设、水肥一体化采购与安装、蓄水池、篱架系统建设。</t>
  </si>
  <si>
    <t>官道口镇人民政府</t>
  </si>
  <si>
    <t>卢氏县2022年官道口镇高标准连翘种植示范基地基础设施配套</t>
  </si>
  <si>
    <t>官道口村、石大山村</t>
  </si>
  <si>
    <t>1.修建3200米产业道路、边沟、路牙等配套附属设施；2.围绕示范基地场地硬化2980㎡等。</t>
  </si>
  <si>
    <t>卢氏县2022年官道口镇果岭村农旅融合示范项目</t>
  </si>
  <si>
    <t>官道口镇果岭村</t>
  </si>
  <si>
    <t>1.对河道进行治理、修建护堤堰、治理水体、修复生态；2.对周边道路修整、处理道路边沟等；3.开展周边空间综合整治和环境改造等。</t>
  </si>
  <si>
    <t>卢氏县2022年朱阳关镇香菇标准化生产基地建设项目</t>
  </si>
  <si>
    <t>朱阳关镇王店村、杜店村、朱阳关村、河南村</t>
  </si>
  <si>
    <t>在杜店村、王店村、朱阳关村建20*6m标准化食用菌大棚共计321个</t>
  </si>
  <si>
    <t>朱阳关镇人民政府</t>
  </si>
  <si>
    <t>卢氏县狮子坪乡下庄科村食用菌基地基础设施建设项目</t>
  </si>
  <si>
    <t>官道口镇石大山村、官道口村</t>
  </si>
  <si>
    <t>新建基地护坝200米、高5米；基地排水渠500米；生产道路砂石路2500平方米、电网及配套设施等。</t>
  </si>
  <si>
    <t>狮子坪乡人民政府</t>
  </si>
  <si>
    <t>卢氏县2022年汤河乡食用菌产业基础设施建设项目</t>
  </si>
  <si>
    <t>汤河乡汤河村、高沟口村、小沟河村</t>
  </si>
  <si>
    <t>新建跨河桥梁一座、食用菌基地排水管网修复1489m，及其他配套设施建设1600㎡</t>
  </si>
  <si>
    <t>汤河乡人民政府</t>
  </si>
  <si>
    <t>卢氏县2022年菌种繁育标准化示范基地项目</t>
  </si>
  <si>
    <t>横涧乡代家村</t>
  </si>
  <si>
    <t>新建标准化出菇大棚80个、配套平网、水、电、路。</t>
  </si>
  <si>
    <t>卢氏县扶贫开发有限责任公司</t>
  </si>
  <si>
    <t>卢氏县公益性岗位项目</t>
  </si>
  <si>
    <t>19个乡镇及兴贤里街道</t>
  </si>
  <si>
    <t>全县设置乡村公益性岗位2481个，全年需给予贫困户、“三类户”发放乡村公益性岗位补贴1600万元。</t>
  </si>
  <si>
    <t>卢氏县人力资源和社会保障局</t>
  </si>
  <si>
    <t>卢氏县2022年金海香菇智能化环控实验菇房建设项目</t>
  </si>
  <si>
    <t>卢氏县产业集聚区</t>
  </si>
  <si>
    <t>建设内容仅涉及设备购置及安装，主要有菇房制冷设备及安装、菇房净化设备和保温净化围护结构三大类。其中菇房制冷设备及安装包含不锈钢保温水箱、Y型过滤器、热水系统主管等；菇房净化设备包含超声波加湿器、新风风柜、新风换气风阀等；保温净化维护结构包含保温维护结构、保温结构二次轻钢结构加强、单扇平移门等。</t>
  </si>
  <si>
    <t>农业农村局</t>
  </si>
  <si>
    <t>卢氏县2022年金海香菇精选加工建设项目</t>
  </si>
  <si>
    <t>改造净化车间3000平方，净化水平10万级，采购香菇生产设备及附属配套设备</t>
  </si>
  <si>
    <t>卢氏县2022年西城农产品交易市场建设项目</t>
  </si>
  <si>
    <t>城关镇西关村</t>
  </si>
  <si>
    <t>修建固定式摊位700㎡，开放式摊位3000㎡，水电及相关配套设施。</t>
  </si>
  <si>
    <t>卢氏县2022年食用菌精深加工产业园项目</t>
  </si>
  <si>
    <t>产业集聚区</t>
  </si>
  <si>
    <t>建设食用菌深加工厂房4栋，包含固体制剂车间1栋、水提取车间1栋、前处理车间1栋、仓库1栋，建设一条食用菌精深加工生产线设备。</t>
  </si>
  <si>
    <t>卢氏县和仲实业有限公司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</si>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</sst>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953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8" fillId="0" borderId="0">
      <alignment vertical="center"/>
    </xf>
    <xf numFmtId="44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0" fontId="12" fillId="0" borderId="0" applyBorder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9" borderId="9" applyNumberFormat="0" applyFont="0" applyAlignment="0" applyProtection="0">
      <alignment vertical="center"/>
    </xf>
    <xf numFmtId="9" fontId="8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6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6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0" borderId="0"/>
    <xf numFmtId="0" fontId="8" fillId="0" borderId="0"/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0" borderId="0"/>
    <xf numFmtId="0" fontId="8" fillId="0" borderId="0"/>
    <xf numFmtId="0" fontId="14" fillId="12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24" fillId="13" borderId="12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/>
    <xf numFmtId="0" fontId="26" fillId="15" borderId="13" applyNumberFormat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4" fillId="17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28" fillId="1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0" fillId="2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/>
    <xf numFmtId="0" fontId="10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6" fillId="3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4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6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4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" fillId="0" borderId="0"/>
    <xf numFmtId="0" fontId="3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32" fillId="3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38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3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6" fillId="41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4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4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32" fillId="2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32" fillId="4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48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32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2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32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32" fillId="5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0" borderId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32" fillId="22" borderId="0" applyNumberFormat="0" applyBorder="0" applyAlignment="0" applyProtection="0">
      <alignment vertical="center"/>
    </xf>
    <xf numFmtId="0" fontId="12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5" fillId="0" borderId="16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3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28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4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8" fillId="52" borderId="0" applyNumberFormat="0" applyBorder="0" applyAlignment="0" applyProtection="0">
      <alignment vertical="center"/>
    </xf>
    <xf numFmtId="0" fontId="8" fillId="0" borderId="0"/>
    <xf numFmtId="0" fontId="28" fillId="5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2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6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6" fillId="3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5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6" fillId="45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5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6" fillId="4" borderId="8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37" fillId="13" borderId="8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Border="0"/>
    <xf numFmtId="9" fontId="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5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6" fillId="5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2" fillId="0" borderId="18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1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1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1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38" fillId="0" borderId="17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18" fillId="0" borderId="19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6" fillId="59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20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4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23" fillId="0" borderId="21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4" fillId="15" borderId="13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46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6" fillId="5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47" fillId="0" borderId="22" applyNumberFormat="0" applyFill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22" fillId="0" borderId="18" applyNumberFormat="0" applyFill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12" fillId="0" borderId="0" applyBorder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47" fillId="0" borderId="22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4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33" fillId="0" borderId="0" applyNumberFormat="0" applyFill="0" applyBorder="0" applyAlignment="0" applyProtection="0">
      <alignment vertical="center"/>
    </xf>
    <xf numFmtId="0" fontId="8" fillId="0" borderId="0"/>
    <xf numFmtId="0" fontId="4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49" fillId="60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6" fillId="5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32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5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8" fillId="2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28" fillId="28" borderId="0" applyNumberFormat="0" applyBorder="0" applyAlignment="0" applyProtection="0">
      <alignment vertical="center"/>
    </xf>
    <xf numFmtId="0" fontId="8" fillId="0" borderId="0"/>
    <xf numFmtId="0" fontId="28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50" fillId="48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51" fillId="8" borderId="23" applyNumberFormat="0" applyAlignment="0" applyProtection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36" fillId="4" borderId="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5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2" fillId="0" borderId="24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3" fillId="56" borderId="25" applyNumberFormat="0" applyAlignment="0" applyProtection="0">
      <alignment vertical="center"/>
    </xf>
    <xf numFmtId="0" fontId="8" fillId="0" borderId="0"/>
    <xf numFmtId="0" fontId="44" fillId="15" borderId="13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 applyBorder="0"/>
    <xf numFmtId="0" fontId="8" fillId="0" borderId="0"/>
    <xf numFmtId="0" fontId="8" fillId="0" borderId="0"/>
    <xf numFmtId="0" fontId="8" fillId="0" borderId="0"/>
    <xf numFmtId="0" fontId="12" fillId="0" borderId="0" applyBorder="0"/>
    <xf numFmtId="0" fontId="8" fillId="0" borderId="0"/>
    <xf numFmtId="0" fontId="12" fillId="0" borderId="0" applyBorder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54" fillId="43" borderId="23" applyNumberFormat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8" fillId="0" borderId="0"/>
    <xf numFmtId="0" fontId="7" fillId="0" borderId="0">
      <alignment vertical="center"/>
    </xf>
    <xf numFmtId="0" fontId="41" fillId="0" borderId="0"/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16" fillId="61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8" fillId="0" borderId="0"/>
    <xf numFmtId="0" fontId="8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8" fillId="0" borderId="0"/>
    <xf numFmtId="0" fontId="12" fillId="0" borderId="0" applyBorder="0"/>
    <xf numFmtId="0" fontId="8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41" fillId="0" borderId="0"/>
    <xf numFmtId="0" fontId="4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0" fillId="48" borderId="0" applyNumberFormat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37" fillId="13" borderId="8" applyNumberFormat="0" applyAlignment="0" applyProtection="0">
      <alignment vertical="center"/>
    </xf>
    <xf numFmtId="0" fontId="54" fillId="43" borderId="23" applyNumberFormat="0" applyAlignment="0" applyProtection="0">
      <alignment vertical="center"/>
    </xf>
    <xf numFmtId="0" fontId="53" fillId="56" borderId="25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9" fillId="13" borderId="12" applyNumberFormat="0" applyAlignment="0" applyProtection="0">
      <alignment vertical="center"/>
    </xf>
    <xf numFmtId="0" fontId="60" fillId="43" borderId="26" applyNumberFormat="0" applyAlignment="0" applyProtection="0">
      <alignment vertical="center"/>
    </xf>
    <xf numFmtId="0" fontId="60" fillId="43" borderId="26" applyNumberFormat="0" applyAlignment="0" applyProtection="0">
      <alignment vertical="center"/>
    </xf>
    <xf numFmtId="0" fontId="59" fillId="13" borderId="12" applyNumberFormat="0" applyAlignment="0" applyProtection="0">
      <alignment vertical="center"/>
    </xf>
    <xf numFmtId="0" fontId="51" fillId="8" borderId="23" applyNumberFormat="0" applyAlignment="0" applyProtection="0">
      <alignment vertical="center"/>
    </xf>
    <xf numFmtId="0" fontId="9" fillId="9" borderId="9" applyNumberFormat="0" applyFont="0" applyAlignment="0" applyProtection="0">
      <alignment vertical="center"/>
    </xf>
    <xf numFmtId="0" fontId="32" fillId="39" borderId="27" applyNumberFormat="0" applyFont="0" applyAlignment="0" applyProtection="0">
      <alignment vertical="center"/>
    </xf>
    <xf numFmtId="0" fontId="32" fillId="39" borderId="27" applyNumberFormat="0" applyFont="0" applyAlignment="0" applyProtection="0">
      <alignment vertical="center"/>
    </xf>
    <xf numFmtId="0" fontId="32" fillId="39" borderId="27" applyNumberFormat="0" applyFont="0" applyAlignment="0" applyProtection="0">
      <alignment vertical="center"/>
    </xf>
    <xf numFmtId="0" fontId="32" fillId="39" borderId="27" applyNumberFormat="0" applyFont="0" applyAlignment="0" applyProtection="0">
      <alignment vertical="center"/>
    </xf>
    <xf numFmtId="0" fontId="32" fillId="39" borderId="27" applyNumberFormat="0" applyFont="0" applyAlignment="0" applyProtection="0">
      <alignment vertical="center"/>
    </xf>
    <xf numFmtId="0" fontId="32" fillId="39" borderId="27" applyNumberFormat="0" applyFont="0" applyAlignment="0" applyProtection="0">
      <alignment vertical="center"/>
    </xf>
    <xf numFmtId="0" fontId="9" fillId="9" borderId="9" applyNumberFormat="0" applyFont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6372" applyNumberFormat="1" applyFont="1" applyFill="1" applyBorder="1" applyAlignment="1">
      <alignment horizontal="center" vertical="center" wrapText="1"/>
    </xf>
    <xf numFmtId="0" fontId="5" fillId="0" borderId="2" xfId="637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1953">
    <cellStyle name="常规" xfId="0" builtinId="0"/>
    <cellStyle name="货币[0]" xfId="1" builtinId="7"/>
    <cellStyle name="常规 2 5 2 3 22" xfId="2"/>
    <cellStyle name="常规 2 5 2 3 17" xfId="3"/>
    <cellStyle name="20% - 强调文字颜色 1 2" xfId="4"/>
    <cellStyle name="常规 5 2 3 11" xfId="5"/>
    <cellStyle name="百分比 2 2 2 2 3 4 14" xfId="6"/>
    <cellStyle name="百分比 2 2 3 5 26" xfId="7"/>
    <cellStyle name="百分比 8 22" xfId="8"/>
    <cellStyle name="百分比 8 17" xfId="9"/>
    <cellStyle name="百分比 3 5 4" xfId="10"/>
    <cellStyle name="百分比 2 2 4 3 2 7" xfId="11"/>
    <cellStyle name="百分比 2 5 14" xfId="12"/>
    <cellStyle name="20% - 强调文字颜色 3" xfId="13" builtinId="38"/>
    <cellStyle name="输入" xfId="14" builtinId="20"/>
    <cellStyle name="常规 2 5 2 4 3" xfId="15"/>
    <cellStyle name="货币" xfId="16" builtinId="4"/>
    <cellStyle name="百分比 2 2 5 4 7" xfId="17"/>
    <cellStyle name="百分比 2 2 3 5" xfId="18"/>
    <cellStyle name="常规 3 4 2 2 27" xfId="19"/>
    <cellStyle name="常规 5 3 2 24" xfId="20"/>
    <cellStyle name="常规 5 3 2 19" xfId="21"/>
    <cellStyle name="百分比 2 6 3 10" xfId="22"/>
    <cellStyle name="常规 7 2 4 12" xfId="23"/>
    <cellStyle name="百分比 2 2 2 2 2 2 26" xfId="24"/>
    <cellStyle name="常规 4 3 2 3 4" xfId="25"/>
    <cellStyle name="百分比 2 8 2" xfId="26"/>
    <cellStyle name="千位分隔[0]" xfId="27" builtinId="6"/>
    <cellStyle name="常规 5 6 2 27" xfId="28"/>
    <cellStyle name="常规 3 4 3" xfId="29"/>
    <cellStyle name="百分比 4 7 12" xfId="30"/>
    <cellStyle name="40% - 强调文字颜色 3" xfId="31" builtinId="39"/>
    <cellStyle name="常规 3 2 4 18" xfId="32"/>
    <cellStyle name="常规 3 2 4 23" xfId="33"/>
    <cellStyle name="百分比 8 6" xfId="34"/>
    <cellStyle name="百分比 2 2 5 2 12" xfId="35"/>
    <cellStyle name="常规 2 3 2 2 4 5" xfId="36"/>
    <cellStyle name="差" xfId="37" builtinId="27"/>
    <cellStyle name="常规 7 2 2 29" xfId="38"/>
    <cellStyle name="百分比 4 5 3 20" xfId="39"/>
    <cellStyle name="百分比 4 5 3 15" xfId="40"/>
    <cellStyle name="千位分隔" xfId="41" builtinId="3"/>
    <cellStyle name="百分比 2 2 5 4 18" xfId="42"/>
    <cellStyle name="百分比 2 2 5 4 23" xfId="43"/>
    <cellStyle name="常规 2 2 4 3 4 12" xfId="44"/>
    <cellStyle name="百分比 2 2 2 2 2 2 2" xfId="45"/>
    <cellStyle name="常规 2 6 15" xfId="46"/>
    <cellStyle name="常规 2 6 20" xfId="47"/>
    <cellStyle name="百分比 3 4 7" xfId="48"/>
    <cellStyle name="60% - 强调文字颜色 3" xfId="49" builtinId="40"/>
    <cellStyle name="常规 5 3 2 2 13" xfId="50"/>
    <cellStyle name="百分比 2 2 2 2 26" xfId="51"/>
    <cellStyle name="百分比 2 2 2 2 31" xfId="52"/>
    <cellStyle name="百分比 3 3 4 6" xfId="53"/>
    <cellStyle name="常规 3 2 2 6 16" xfId="54"/>
    <cellStyle name="常规 3 2 2 6 21" xfId="55"/>
    <cellStyle name="常规 2 2 3 3 2 8" xfId="56"/>
    <cellStyle name="百分比 2 5 2 2 5" xfId="57"/>
    <cellStyle name="百分比 2 2 2 2 2 3 25" xfId="58"/>
    <cellStyle name="常规 5 4 25" xfId="59"/>
    <cellStyle name="百分比 2 2 2 2 3 5" xfId="60"/>
    <cellStyle name="超链接" xfId="61" builtinId="8"/>
    <cellStyle name="百分比 2 2 2 2 2 11" xfId="62"/>
    <cellStyle name="百分比 3 27" xfId="63"/>
    <cellStyle name="百分比 2 5 9" xfId="64"/>
    <cellStyle name="百分比" xfId="65" builtinId="5"/>
    <cellStyle name="常规 3 4 2 3 26" xfId="66"/>
    <cellStyle name="百分比 2 2 2 2 8" xfId="67"/>
    <cellStyle name="常规 10 2 2 3" xfId="68"/>
    <cellStyle name="百分比 2 2 4 3 2 11" xfId="69"/>
    <cellStyle name="百分比 5 4 20" xfId="70"/>
    <cellStyle name="百分比 5 4 15" xfId="71"/>
    <cellStyle name="60% - 强调文字颜色 4 2 2 2" xfId="72"/>
    <cellStyle name="百分比 3 3 2 7" xfId="73"/>
    <cellStyle name="百分比 2 3 3 12" xfId="74"/>
    <cellStyle name="常规 11 3 11" xfId="75"/>
    <cellStyle name="百分比 2 2 2 2 2 4 9" xfId="76"/>
    <cellStyle name="已访问的超链接" xfId="77" builtinId="9"/>
    <cellStyle name="百分比 2 3 4 9" xfId="78"/>
    <cellStyle name="百分比 2 4 2 2 8" xfId="79"/>
    <cellStyle name="注释" xfId="80" builtinId="10"/>
    <cellStyle name="百分比 2 2 2 4 26" xfId="81"/>
    <cellStyle name="60% - 强调文字颜色 2" xfId="82" builtinId="36"/>
    <cellStyle name="常规 5 3 2 2 12" xfId="83"/>
    <cellStyle name="百分比 2 2 2 2 25" xfId="84"/>
    <cellStyle name="百分比 2 2 2 2 30" xfId="85"/>
    <cellStyle name="百分比 3 3 4 5" xfId="86"/>
    <cellStyle name="常规 3 2 2 6 15" xfId="87"/>
    <cellStyle name="常规 3 2 2 6 20" xfId="88"/>
    <cellStyle name="常规 2 2 3 3 2 7" xfId="89"/>
    <cellStyle name="百分比 2 5 2 2 4" xfId="90"/>
    <cellStyle name="百分比 2 2 2 2 2 3 19" xfId="91"/>
    <cellStyle name="百分比 2 2 2 2 2 3 24" xfId="92"/>
    <cellStyle name="百分比 2 2 2 2 3 13" xfId="93"/>
    <cellStyle name="常规 5 2 4" xfId="94"/>
    <cellStyle name="百分比 4 29" xfId="95"/>
    <cellStyle name="百分比 2 5 2 15" xfId="96"/>
    <cellStyle name="百分比 2 5 2 20" xfId="97"/>
    <cellStyle name="标题 4" xfId="98" builtinId="19"/>
    <cellStyle name="常规 3 4 5 25" xfId="99"/>
    <cellStyle name="百分比 4 5 2 2 2" xfId="100"/>
    <cellStyle name="警告文本" xfId="101" builtinId="11"/>
    <cellStyle name="常规 4 4 3" xfId="102"/>
    <cellStyle name="百分比 2 2 2 2 2 2 16" xfId="103"/>
    <cellStyle name="百分比 2 2 2 2 2 2 21" xfId="104"/>
    <cellStyle name="常规 8 3 26" xfId="105"/>
    <cellStyle name="60% - 强调文字颜色 2 2 2" xfId="106"/>
    <cellStyle name="百分比 2 2 4 4 25" xfId="107"/>
    <cellStyle name="标题" xfId="108" builtinId="15"/>
    <cellStyle name="解释性文本" xfId="109" builtinId="53"/>
    <cellStyle name="百分比 2 2 2 2 3 10" xfId="110"/>
    <cellStyle name="百分比 4 31" xfId="111"/>
    <cellStyle name="百分比 4 26" xfId="112"/>
    <cellStyle name="百分比 2 5 2 12" xfId="113"/>
    <cellStyle name="标题 1" xfId="114" builtinId="16"/>
    <cellStyle name="常规 3 4 5 22" xfId="115"/>
    <cellStyle name="常规 3 4 5 17" xfId="116"/>
    <cellStyle name="百分比 4 2 2 4 14" xfId="117"/>
    <cellStyle name="常规 2 2 5 3 10" xfId="118"/>
    <cellStyle name="60% - 强调文字颜色 2 2 2 2" xfId="119"/>
    <cellStyle name="百分比 2 2 2 2 3 11" xfId="120"/>
    <cellStyle name="常规 5 2 2" xfId="121"/>
    <cellStyle name="百分比 4 32" xfId="122"/>
    <cellStyle name="百分比 4 27" xfId="123"/>
    <cellStyle name="百分比 2 5 2 13" xfId="124"/>
    <cellStyle name="标题 2" xfId="125" builtinId="17"/>
    <cellStyle name="常规 3 4 5 23" xfId="126"/>
    <cellStyle name="常规 3 4 5 18" xfId="127"/>
    <cellStyle name="60% - 强调文字颜色 1" xfId="128" builtinId="32"/>
    <cellStyle name="常规 5 3 2 2 11" xfId="129"/>
    <cellStyle name="百分比 2 2 2 2 19" xfId="130"/>
    <cellStyle name="百分比 2 2 2 2 24" xfId="131"/>
    <cellStyle name="百分比 3 3 4 4" xfId="132"/>
    <cellStyle name="常规 3 2 2 6 14" xfId="133"/>
    <cellStyle name="常规 2 2 3 3 2 6" xfId="134"/>
    <cellStyle name="百分比 2 5 2 2 3" xfId="135"/>
    <cellStyle name="百分比 2 2 2 2 2 3 18" xfId="136"/>
    <cellStyle name="百分比 2 2 2 2 2 3 23" xfId="137"/>
    <cellStyle name="百分比 2 2 2 2 3 12" xfId="138"/>
    <cellStyle name="常规 5 2 3" xfId="139"/>
    <cellStyle name="百分比 4 33" xfId="140"/>
    <cellStyle name="百分比 4 28" xfId="141"/>
    <cellStyle name="百分比 2 5 2 14" xfId="142"/>
    <cellStyle name="标题 3" xfId="143" builtinId="18"/>
    <cellStyle name="常规 3 4 5 24" xfId="144"/>
    <cellStyle name="常规 3 4 5 19" xfId="145"/>
    <cellStyle name="60% - 强调文字颜色 4" xfId="146" builtinId="44"/>
    <cellStyle name="常规 5 3 2 2 14" xfId="147"/>
    <cellStyle name="百分比 2 2 2 2 27" xfId="148"/>
    <cellStyle name="百分比 2 2 2 2 32" xfId="149"/>
    <cellStyle name="百分比 3 3 4 7" xfId="150"/>
    <cellStyle name="常规 3 2 2 6 17" xfId="151"/>
    <cellStyle name="常规 3 2 2 6 22" xfId="152"/>
    <cellStyle name="常规 2 2 3 3 2 9" xfId="153"/>
    <cellStyle name="百分比 2 5 2 2 6" xfId="154"/>
    <cellStyle name="百分比 2 2 2 2 2 3 26" xfId="155"/>
    <cellStyle name="常规 2 2 2 4 2 27" xfId="156"/>
    <cellStyle name="输出" xfId="157" builtinId="21"/>
    <cellStyle name="百分比 2 4 4 12" xfId="158"/>
    <cellStyle name="计算" xfId="159" builtinId="22"/>
    <cellStyle name="百分比 2 2 4 2 20" xfId="160"/>
    <cellStyle name="百分比 2 2 4 2 15" xfId="161"/>
    <cellStyle name="40% - 强调文字颜色 4 2" xfId="162"/>
    <cellStyle name="常规 2 2 5 3 9" xfId="163"/>
    <cellStyle name="检查单元格" xfId="164" builtinId="23"/>
    <cellStyle name="常规 13 5" xfId="165"/>
    <cellStyle name="20% - 强调文字颜色 6" xfId="166" builtinId="50"/>
    <cellStyle name="百分比 8 25" xfId="167"/>
    <cellStyle name="百分比 3 5 7" xfId="168"/>
    <cellStyle name="百分比 2 5 22" xfId="169"/>
    <cellStyle name="百分比 2 5 17" xfId="170"/>
    <cellStyle name="百分比 2 2 2 2 2 3 2" xfId="171"/>
    <cellStyle name="百分比 2 2 2 2 3 2 11" xfId="172"/>
    <cellStyle name="百分比 2 2 3 3 5" xfId="173"/>
    <cellStyle name="百分比 2 2 2 5 13" xfId="174"/>
    <cellStyle name="常规 3 3 3 2 17" xfId="175"/>
    <cellStyle name="常规 3 3 3 2 22" xfId="176"/>
    <cellStyle name="百分比 2 2 2 2 5 2" xfId="177"/>
    <cellStyle name="常规 3 2 2 2 3 25" xfId="178"/>
    <cellStyle name="强调文字颜色 2" xfId="179" builtinId="33"/>
    <cellStyle name="常规 2 2 2 5" xfId="180"/>
    <cellStyle name="常规 10 5 9" xfId="181"/>
    <cellStyle name="常规 2 2 3 3 2 12" xfId="182"/>
    <cellStyle name="百分比 2 2 2 2 3 3 14" xfId="183"/>
    <cellStyle name="常规 6 2 3" xfId="184"/>
    <cellStyle name="百分比 2 6 30" xfId="185"/>
    <cellStyle name="百分比 2 6 25" xfId="186"/>
    <cellStyle name="百分比 2 2 3 2 2 4" xfId="187"/>
    <cellStyle name="链接单元格" xfId="188" builtinId="24"/>
    <cellStyle name="百分比 4 3 3 23" xfId="189"/>
    <cellStyle name="百分比 4 3 3 18" xfId="190"/>
    <cellStyle name="百分比 2 2 4 6 9" xfId="191"/>
    <cellStyle name="百分比 2 2 3 2 20" xfId="192"/>
    <cellStyle name="百分比 2 2 3 2 15" xfId="193"/>
    <cellStyle name="百分比 2 2 3 2 3 2" xfId="194"/>
    <cellStyle name="常规 2 2 2 3 2 16" xfId="195"/>
    <cellStyle name="常规 2 2 2 3 2 21" xfId="196"/>
    <cellStyle name="常规 3 7 13" xfId="197"/>
    <cellStyle name="60% - 强调文字颜色 4 2 3" xfId="198"/>
    <cellStyle name="汇总" xfId="199" builtinId="25"/>
    <cellStyle name="好" xfId="200" builtinId="26"/>
    <cellStyle name="百分比 2 2 2 2 3 3 7" xfId="201"/>
    <cellStyle name="适中" xfId="202" builtinId="28"/>
    <cellStyle name="常规 11 23" xfId="203"/>
    <cellStyle name="常规 11 18" xfId="204"/>
    <cellStyle name="20% - 强调文字颜色 5" xfId="205" builtinId="46"/>
    <cellStyle name="百分比 8 24" xfId="206"/>
    <cellStyle name="百分比 8 19" xfId="207"/>
    <cellStyle name="百分比 3 5 6" xfId="208"/>
    <cellStyle name="百分比 2 5 21" xfId="209"/>
    <cellStyle name="百分比 2 2 4 3 2 9" xfId="210"/>
    <cellStyle name="百分比 2 5 16" xfId="211"/>
    <cellStyle name="百分比 2 2 2 2 3 2 10" xfId="212"/>
    <cellStyle name="百分比 2 2 3 3 4" xfId="213"/>
    <cellStyle name="百分比 2 2 2 5 12" xfId="214"/>
    <cellStyle name="常规 3 3 3 2 16" xfId="215"/>
    <cellStyle name="常规 3 3 3 2 21" xfId="216"/>
    <cellStyle name="40% - 强调文字颜色 1 2 2 2 2 2" xfId="217"/>
    <cellStyle name="强调文字颜色 1" xfId="218" builtinId="29"/>
    <cellStyle name="常规 2 2 2 4" xfId="219"/>
    <cellStyle name="常规 10 5 8" xfId="220"/>
    <cellStyle name="常规 2 2 3 3 2 11" xfId="221"/>
    <cellStyle name="20% - 强调文字颜色 1" xfId="222" builtinId="30"/>
    <cellStyle name="百分比 8 20" xfId="223"/>
    <cellStyle name="百分比 8 15" xfId="224"/>
    <cellStyle name="百分比 3 5 2" xfId="225"/>
    <cellStyle name="百分比 2 2 4 3 2 5" xfId="226"/>
    <cellStyle name="百分比 2 5 12" xfId="227"/>
    <cellStyle name="百分比 2 3 2 3 26" xfId="228"/>
    <cellStyle name="百分比 2 5 2 9" xfId="229"/>
    <cellStyle name="百分比 2 2 3 5 24" xfId="230"/>
    <cellStyle name="百分比 2 2 3 5 19" xfId="231"/>
    <cellStyle name="40% - 强调文字颜色 1" xfId="232" builtinId="31"/>
    <cellStyle name="常规 2 3 2 4 27" xfId="233"/>
    <cellStyle name="常规 3 2 4 16" xfId="234"/>
    <cellStyle name="常规 3 2 4 21" xfId="235"/>
    <cellStyle name="常规 2 6 8" xfId="236"/>
    <cellStyle name="百分比 8 4" xfId="237"/>
    <cellStyle name="20% - 强调文字颜色 2" xfId="238" builtinId="34"/>
    <cellStyle name="百分比 8 21" xfId="239"/>
    <cellStyle name="百分比 8 16" xfId="240"/>
    <cellStyle name="百分比 3 5 3" xfId="241"/>
    <cellStyle name="百分比 2 2 4 3 2 6" xfId="242"/>
    <cellStyle name="百分比 2 5 13" xfId="243"/>
    <cellStyle name="百分比 2 3 2 3 27" xfId="244"/>
    <cellStyle name="百分比 2 2 3 5 25" xfId="245"/>
    <cellStyle name="40% - 强调文字颜色 2" xfId="246" builtinId="35"/>
    <cellStyle name="常规 3 2 4 17" xfId="247"/>
    <cellStyle name="常规 3 2 4 22" xfId="248"/>
    <cellStyle name="常规 2 6 9" xfId="249"/>
    <cellStyle name="百分比 8 5" xfId="250"/>
    <cellStyle name="百分比 2 2 3 3 6" xfId="251"/>
    <cellStyle name="百分比 2 2 2 5 14" xfId="252"/>
    <cellStyle name="常规 3 3 3 2 18" xfId="253"/>
    <cellStyle name="常规 3 3 3 2 23" xfId="254"/>
    <cellStyle name="常规 3 4 3 2" xfId="255"/>
    <cellStyle name="百分比 2 2 2 2 5 3" xfId="256"/>
    <cellStyle name="常规 3 2 2 2 3 26" xfId="257"/>
    <cellStyle name="常规 2 3 2 2 2 10" xfId="258"/>
    <cellStyle name="强调文字颜色 3" xfId="259" builtinId="37"/>
    <cellStyle name="常规 2 2 2 6" xfId="260"/>
    <cellStyle name="百分比 2 2 3 3 7" xfId="261"/>
    <cellStyle name="百分比 2 2 2 5 20" xfId="262"/>
    <cellStyle name="百分比 2 2 2 5 15" xfId="263"/>
    <cellStyle name="常规 3 3 3 2 19" xfId="264"/>
    <cellStyle name="常规 3 3 3 2 24" xfId="265"/>
    <cellStyle name="常规 3 4 3 3" xfId="266"/>
    <cellStyle name="百分比 2 2 2 2 5 4" xfId="267"/>
    <cellStyle name="常规 3 2 2 2 3 27" xfId="268"/>
    <cellStyle name="常规 2 3 2 2 2 11" xfId="269"/>
    <cellStyle name="强调文字颜色 4" xfId="270" builtinId="41"/>
    <cellStyle name="常规 2 2 2 7" xfId="271"/>
    <cellStyle name="20% - 强调文字颜色 4" xfId="272" builtinId="42"/>
    <cellStyle name="百分比 8 23" xfId="273"/>
    <cellStyle name="百分比 8 18" xfId="274"/>
    <cellStyle name="百分比 3 5 5" xfId="275"/>
    <cellStyle name="百分比 2 5 20" xfId="276"/>
    <cellStyle name="百分比 2 2 4 3 2 8" xfId="277"/>
    <cellStyle name="百分比 2 5 15" xfId="278"/>
    <cellStyle name="百分比 2 2 3 5 27" xfId="279"/>
    <cellStyle name="40% - 强调文字颜色 4" xfId="280" builtinId="43"/>
    <cellStyle name="常规 3 2 4 19" xfId="281"/>
    <cellStyle name="常规 3 2 4 24" xfId="282"/>
    <cellStyle name="百分比 8 7" xfId="283"/>
    <cellStyle name="百分比 2 2 3 3 8" xfId="284"/>
    <cellStyle name="百分比 2 2 2 5 21" xfId="285"/>
    <cellStyle name="百分比 2 2 2 5 16" xfId="286"/>
    <cellStyle name="常规 3 3 3 2 25" xfId="287"/>
    <cellStyle name="常规 3 4 3 4" xfId="288"/>
    <cellStyle name="百分比 2 2 2 2 5 5" xfId="289"/>
    <cellStyle name="百分比 3 2 3 2" xfId="290"/>
    <cellStyle name="常规 2 3 2 2 2 12" xfId="291"/>
    <cellStyle name="强调文字颜色 5" xfId="292" builtinId="45"/>
    <cellStyle name="常规 2 2 2 8" xfId="293"/>
    <cellStyle name="百分比 4 3 2 7" xfId="294"/>
    <cellStyle name="常规 2 2 3 2 12" xfId="295"/>
    <cellStyle name="60% - 强调文字颜色 5 2 2 2" xfId="296"/>
    <cellStyle name="百分比 2 4 2 3 27" xfId="297"/>
    <cellStyle name="40% - 强调文字颜色 5" xfId="298" builtinId="47"/>
    <cellStyle name="常规 3 2 4 25" xfId="299"/>
    <cellStyle name="常规 3 2 4 30" xfId="300"/>
    <cellStyle name="百分比 8 8" xfId="301"/>
    <cellStyle name="60% - 强调文字颜色 5" xfId="302" builtinId="48"/>
    <cellStyle name="常规 5 3 2 2 20" xfId="303"/>
    <cellStyle name="常规 5 3 2 2 15" xfId="304"/>
    <cellStyle name="百分比 2 2 2 2 28" xfId="305"/>
    <cellStyle name="百分比 3 3 4 8" xfId="306"/>
    <cellStyle name="常规 3 2 2 6 18" xfId="307"/>
    <cellStyle name="常规 3 2 2 6 23" xfId="308"/>
    <cellStyle name="百分比 2 5 2 2 7" xfId="309"/>
    <cellStyle name="百分比 2 2 2 2 2 3 27" xfId="310"/>
    <cellStyle name="百分比 2 4 3 10" xfId="311"/>
    <cellStyle name="百分比 2 2 3 3 9" xfId="312"/>
    <cellStyle name="百分比 2 2 2 5 22" xfId="313"/>
    <cellStyle name="百分比 2 2 2 5 17" xfId="314"/>
    <cellStyle name="常规 3 3 3 2 26" xfId="315"/>
    <cellStyle name="常规 3 4 3 5" xfId="316"/>
    <cellStyle name="百分比 2 2 2 2 5 6" xfId="317"/>
    <cellStyle name="百分比 3 2 3 3" xfId="318"/>
    <cellStyle name="常规 2 3 2 2 2 13" xfId="319"/>
    <cellStyle name="强调文字颜色 6" xfId="320" builtinId="49"/>
    <cellStyle name="常规 2 2 2 9" xfId="321"/>
    <cellStyle name="40% - 强调文字颜色 6" xfId="322" builtinId="51"/>
    <cellStyle name="常规 3 2 4 26" xfId="323"/>
    <cellStyle name="百分比 8 9" xfId="324"/>
    <cellStyle name="60% - 强调文字颜色 6" xfId="325" builtinId="52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3 5 6" xfId="509"/>
    <cellStyle name="百分比 2 2 4 2 2 19" xfId="510"/>
    <cellStyle name="百分比 2 2 4 2 2 24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25" xfId="518"/>
    <cellStyle name="百分比 2 2 3 30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workbookViewId="0">
      <selection activeCell="A6" sqref="A6:A18"/>
    </sheetView>
  </sheetViews>
  <sheetFormatPr defaultColWidth="9" defaultRowHeight="14.25"/>
  <cols>
    <col min="1" max="1" width="4.375" style="2" customWidth="1"/>
    <col min="2" max="2" width="15.375" style="3" customWidth="1"/>
    <col min="3" max="3" width="11.375" style="4" customWidth="1"/>
    <col min="4" max="4" width="13" style="2" customWidth="1"/>
    <col min="5" max="5" width="9.125" style="2" customWidth="1"/>
    <col min="6" max="6" width="10.5" style="2" customWidth="1"/>
    <col min="7" max="7" width="8.375" style="2" customWidth="1"/>
    <col min="8" max="8" width="11.5" style="2" customWidth="1"/>
    <col min="9" max="9" width="39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38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57" customHeight="1" spans="1:10">
      <c r="A6" s="18">
        <v>1</v>
      </c>
      <c r="B6" s="19" t="s">
        <v>14</v>
      </c>
      <c r="C6" s="20" t="s">
        <v>15</v>
      </c>
      <c r="D6" s="21">
        <v>345.7549</v>
      </c>
      <c r="E6" s="22"/>
      <c r="F6" s="23">
        <v>345.7549</v>
      </c>
      <c r="G6" s="23"/>
      <c r="H6" s="24"/>
      <c r="I6" s="39" t="s">
        <v>16</v>
      </c>
      <c r="J6" s="25" t="s">
        <v>17</v>
      </c>
    </row>
    <row r="7" customFormat="1" ht="78" customHeight="1" spans="1:10">
      <c r="A7" s="18">
        <v>2</v>
      </c>
      <c r="B7" s="19" t="s">
        <v>18</v>
      </c>
      <c r="C7" s="20" t="s">
        <v>19</v>
      </c>
      <c r="D7" s="21">
        <v>148.1015</v>
      </c>
      <c r="E7" s="22"/>
      <c r="F7" s="23">
        <v>148.1015</v>
      </c>
      <c r="G7" s="23"/>
      <c r="H7" s="24"/>
      <c r="I7" s="21" t="s">
        <v>20</v>
      </c>
      <c r="J7" s="25" t="s">
        <v>17</v>
      </c>
    </row>
    <row r="8" customFormat="1" ht="63" customHeight="1" spans="1:10">
      <c r="A8" s="18">
        <v>3</v>
      </c>
      <c r="B8" s="25" t="s">
        <v>21</v>
      </c>
      <c r="C8" s="25" t="s">
        <v>22</v>
      </c>
      <c r="D8" s="26">
        <v>272.8996</v>
      </c>
      <c r="E8" s="25"/>
      <c r="F8" s="23">
        <v>272.8996</v>
      </c>
      <c r="G8" s="23"/>
      <c r="H8" s="24"/>
      <c r="I8" s="40" t="s">
        <v>23</v>
      </c>
      <c r="J8" s="25" t="s">
        <v>17</v>
      </c>
    </row>
    <row r="9" customFormat="1" ht="57" customHeight="1" spans="1:10">
      <c r="A9" s="18">
        <v>4</v>
      </c>
      <c r="B9" s="27" t="s">
        <v>24</v>
      </c>
      <c r="C9" s="28" t="s">
        <v>25</v>
      </c>
      <c r="D9" s="21">
        <v>303.485</v>
      </c>
      <c r="E9" s="27"/>
      <c r="F9" s="23">
        <v>303.485</v>
      </c>
      <c r="G9" s="23"/>
      <c r="H9" s="29"/>
      <c r="I9" s="20" t="s">
        <v>26</v>
      </c>
      <c r="J9" s="25" t="s">
        <v>27</v>
      </c>
    </row>
    <row r="10" customFormat="1" ht="67" customHeight="1" spans="1:10">
      <c r="A10" s="18">
        <v>5</v>
      </c>
      <c r="B10" s="20" t="s">
        <v>28</v>
      </c>
      <c r="C10" s="25" t="s">
        <v>29</v>
      </c>
      <c r="D10" s="21">
        <v>191.09</v>
      </c>
      <c r="E10" s="20"/>
      <c r="F10" s="23">
        <v>191.09</v>
      </c>
      <c r="G10" s="23"/>
      <c r="H10" s="30"/>
      <c r="I10" s="39" t="s">
        <v>30</v>
      </c>
      <c r="J10" s="25" t="s">
        <v>31</v>
      </c>
    </row>
    <row r="11" customFormat="1" ht="57" customHeight="1" spans="1:10">
      <c r="A11" s="18">
        <v>6</v>
      </c>
      <c r="B11" s="19" t="s">
        <v>32</v>
      </c>
      <c r="C11" s="20" t="s">
        <v>33</v>
      </c>
      <c r="D11" s="21">
        <v>320.1</v>
      </c>
      <c r="E11" s="22"/>
      <c r="F11" s="23">
        <v>320.1</v>
      </c>
      <c r="G11" s="23"/>
      <c r="H11" s="30"/>
      <c r="I11" s="20" t="s">
        <v>34</v>
      </c>
      <c r="J11" s="25" t="s">
        <v>35</v>
      </c>
    </row>
    <row r="12" customFormat="1" ht="64" customHeight="1" spans="1:10">
      <c r="A12" s="18">
        <v>7</v>
      </c>
      <c r="B12" s="31" t="s">
        <v>36</v>
      </c>
      <c r="C12" s="20" t="s">
        <v>37</v>
      </c>
      <c r="D12" s="21">
        <v>-294</v>
      </c>
      <c r="E12" s="31">
        <v>-294</v>
      </c>
      <c r="F12" s="23"/>
      <c r="G12" s="23"/>
      <c r="H12" s="30"/>
      <c r="I12" s="39" t="s">
        <v>38</v>
      </c>
      <c r="J12" s="25" t="s">
        <v>39</v>
      </c>
    </row>
    <row r="13" customFormat="1" ht="61" customHeight="1" spans="1:10">
      <c r="A13" s="18">
        <v>8</v>
      </c>
      <c r="B13" s="31" t="s">
        <v>40</v>
      </c>
      <c r="C13" s="28" t="s">
        <v>41</v>
      </c>
      <c r="D13" s="21">
        <v>232.5602</v>
      </c>
      <c r="E13" s="31"/>
      <c r="F13" s="23"/>
      <c r="G13" s="23"/>
      <c r="H13" s="30">
        <v>232.5602</v>
      </c>
      <c r="I13" s="41" t="s">
        <v>42</v>
      </c>
      <c r="J13" s="25" t="s">
        <v>43</v>
      </c>
    </row>
    <row r="14" customFormat="1" ht="106" customHeight="1" spans="1:10">
      <c r="A14" s="18">
        <v>9</v>
      </c>
      <c r="B14" s="31" t="s">
        <v>44</v>
      </c>
      <c r="C14" s="20" t="s">
        <v>45</v>
      </c>
      <c r="D14" s="21">
        <v>257.54</v>
      </c>
      <c r="E14" s="31"/>
      <c r="F14" s="23">
        <v>257.54</v>
      </c>
      <c r="G14" s="23"/>
      <c r="H14" s="30"/>
      <c r="I14" s="39" t="s">
        <v>46</v>
      </c>
      <c r="J14" s="25" t="s">
        <v>47</v>
      </c>
    </row>
    <row r="15" customFormat="1" ht="64" customHeight="1" spans="1:10">
      <c r="A15" s="18">
        <v>10</v>
      </c>
      <c r="B15" s="27" t="s">
        <v>48</v>
      </c>
      <c r="C15" s="20" t="s">
        <v>45</v>
      </c>
      <c r="D15" s="21">
        <v>212.56</v>
      </c>
      <c r="E15" s="27"/>
      <c r="F15" s="23">
        <v>212.56</v>
      </c>
      <c r="G15" s="23"/>
      <c r="H15" s="30"/>
      <c r="I15" s="39" t="s">
        <v>49</v>
      </c>
      <c r="J15" s="25" t="s">
        <v>47</v>
      </c>
    </row>
    <row r="16" customFormat="1" ht="49" customHeight="1" spans="1:10">
      <c r="A16" s="18">
        <v>11</v>
      </c>
      <c r="B16" s="32" t="s">
        <v>50</v>
      </c>
      <c r="C16" s="25" t="s">
        <v>51</v>
      </c>
      <c r="D16" s="21">
        <v>44.2</v>
      </c>
      <c r="E16" s="32"/>
      <c r="F16" s="23"/>
      <c r="G16" s="23"/>
      <c r="H16" s="30">
        <v>44.2</v>
      </c>
      <c r="I16" s="39" t="s">
        <v>52</v>
      </c>
      <c r="J16" s="25" t="s">
        <v>47</v>
      </c>
    </row>
    <row r="17" customFormat="1" ht="57" customHeight="1" spans="1:10">
      <c r="A17" s="18">
        <v>12</v>
      </c>
      <c r="B17" s="31" t="s">
        <v>53</v>
      </c>
      <c r="C17" s="20" t="s">
        <v>54</v>
      </c>
      <c r="D17" s="21">
        <v>326.469</v>
      </c>
      <c r="E17" s="31"/>
      <c r="F17" s="23">
        <v>326.469</v>
      </c>
      <c r="G17" s="23"/>
      <c r="H17" s="33"/>
      <c r="I17" s="41" t="s">
        <v>55</v>
      </c>
      <c r="J17" s="25" t="s">
        <v>56</v>
      </c>
    </row>
    <row r="18" customFormat="1" ht="57" customHeight="1" spans="1:10">
      <c r="A18" s="18">
        <v>13</v>
      </c>
      <c r="B18" s="31" t="s">
        <v>53</v>
      </c>
      <c r="C18" s="20" t="s">
        <v>54</v>
      </c>
      <c r="D18" s="21">
        <v>773.531</v>
      </c>
      <c r="E18" s="31"/>
      <c r="F18" s="23"/>
      <c r="G18" s="23"/>
      <c r="H18" s="33">
        <v>773.531</v>
      </c>
      <c r="I18" s="41" t="s">
        <v>55</v>
      </c>
      <c r="J18" s="25" t="s">
        <v>56</v>
      </c>
    </row>
    <row r="19" s="1" customFormat="1" ht="33" customHeight="1" spans="1:10">
      <c r="A19" s="34" t="s">
        <v>57</v>
      </c>
      <c r="B19" s="35"/>
      <c r="C19" s="36"/>
      <c r="D19" s="37">
        <f>SUM(D6:D18)</f>
        <v>3134.2912</v>
      </c>
      <c r="E19" s="37">
        <f>SUM(E6:E18)</f>
        <v>-294</v>
      </c>
      <c r="F19" s="37">
        <f>SUM(F6:F18)</f>
        <v>2378</v>
      </c>
      <c r="G19" s="37">
        <f>SUM(G6:G18)</f>
        <v>0</v>
      </c>
      <c r="H19" s="37">
        <f>SUM(H6:H18)</f>
        <v>1050.2912</v>
      </c>
      <c r="I19" s="42"/>
      <c r="J19" s="37"/>
    </row>
    <row r="20" spans="1:10">
      <c r="A20" s="5" t="s">
        <v>58</v>
      </c>
      <c r="B20" s="5"/>
      <c r="C20" s="3"/>
      <c r="D20" s="5"/>
      <c r="E20" s="5"/>
      <c r="F20" s="5"/>
      <c r="G20" s="5"/>
      <c r="H20" s="5"/>
      <c r="J20" s="5"/>
    </row>
    <row r="21" spans="1:10">
      <c r="A21" s="5"/>
      <c r="B21" s="5"/>
      <c r="C21" s="3"/>
      <c r="D21" s="5"/>
      <c r="E21" s="5"/>
      <c r="F21" s="5"/>
      <c r="G21" s="5"/>
      <c r="H21" s="5"/>
      <c r="J21" s="5"/>
    </row>
  </sheetData>
  <mergeCells count="10">
    <mergeCell ref="A2:J2"/>
    <mergeCell ref="A3:J3"/>
    <mergeCell ref="D4:H4"/>
    <mergeCell ref="A19:B19"/>
    <mergeCell ref="A4:A5"/>
    <mergeCell ref="B4:B5"/>
    <mergeCell ref="C4:C5"/>
    <mergeCell ref="I4:I5"/>
    <mergeCell ref="J4:J5"/>
    <mergeCell ref="A20:J21"/>
  </mergeCells>
  <conditionalFormatting sqref="B8">
    <cfRule type="duplicateValues" dxfId="0" priority="6"/>
  </conditionalFormatting>
  <conditionalFormatting sqref="E8">
    <cfRule type="duplicateValues" dxfId="0" priority="12"/>
  </conditionalFormatting>
  <conditionalFormatting sqref="B15">
    <cfRule type="duplicateValues" dxfId="0" priority="4"/>
  </conditionalFormatting>
  <conditionalFormatting sqref="E15">
    <cfRule type="duplicateValues" dxfId="0" priority="10"/>
  </conditionalFormatting>
  <conditionalFormatting sqref="B16">
    <cfRule type="duplicateValues" dxfId="0" priority="2"/>
  </conditionalFormatting>
  <conditionalFormatting sqref="E16">
    <cfRule type="duplicateValues" dxfId="0" priority="8"/>
  </conditionalFormatting>
  <pageMargins left="0.708333333333333" right="0.708333333333333" top="0.511805555555556" bottom="0.550694444444444" header="0.314583333333333" footer="0.314583333333333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胡冰</cp:lastModifiedBy>
  <dcterms:created xsi:type="dcterms:W3CDTF">2008-09-11T17:22:00Z</dcterms:created>
  <cp:lastPrinted>2018-07-13T10:41:00Z</cp:lastPrinted>
  <dcterms:modified xsi:type="dcterms:W3CDTF">2023-04-09T09:46:39Z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