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配表" sheetId="2" r:id="rId1"/>
  </sheets>
  <definedNames>
    <definedName name="_xlnm._FilterDatabase" localSheetId="0" hidden="1">分配表!$A$4:$J$20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<sst xmlns="http://schemas.openxmlformats.org/spreadsheetml/2006/main" count="72" uniqueCount="68">
  <si>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</si>
  <si>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</si>
  <si>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时间：2023年6月25日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</si>
  <si>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</si>
  <si>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</si>
  <si>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</si>
  <si>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</si>
  <si>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</si>
  <si>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</si>
  <si>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</si>
  <si>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</si>
  <si>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</si>
  <si>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</si>
  <si>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</si>
  <si>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卢氏县2022年朱阳关镇朱阳关村人居环境整治示范项目</t>
  </si>
  <si>
    <t>朱阳关镇朱阳关村</t>
  </si>
  <si>
    <t>1、道路扩宽270米；2、新建3米宽排水渠70米，原有500米长排水渠加盖盖板；3、残垣断壁整治3处；4、场地硬化1处；5、挡墙2000米等工程</t>
  </si>
  <si>
    <t>朱阳关镇人民政府</t>
  </si>
  <si>
    <t>卢氏县2022年徐家湾乡徐家湾村人居环境整治示范项目</t>
  </si>
  <si>
    <t>徐家湾乡徐家湾村</t>
  </si>
  <si>
    <t>在徐家湾村治理沟渠3条520米（修建护岸520米），镇区硬化6000平方米，修建排水渠1620米。</t>
  </si>
  <si>
    <t>徐家湾乡人民政府</t>
  </si>
  <si>
    <t>卢氏县2022年双龙湾镇磨沟口村人居环境整治示范村项目</t>
  </si>
  <si>
    <t>双龙湾镇磨沟口村</t>
  </si>
  <si>
    <t>1.购置移动式铁皮垃圾箱60个；2.建设污水支管网400米；3.磨沟口村黑沟河镇区段进行河堤加固、河道清杂等综合水体治理；4.对磨沟口街老旧线路进行综合改造；5.磨沟口村巷道硬化3000米，公共区域硬化500平方米</t>
  </si>
  <si>
    <t>双龙湾镇人民政府</t>
  </si>
  <si>
    <t>卢氏县2022年双龙湾镇东虎岭村旅游基础设施配套项目</t>
  </si>
  <si>
    <t>双龙湾镇东虎岭村</t>
  </si>
  <si>
    <t>河道整治总长431.8米，新建护岸839.83米，新建浆砌石拦水堰13座，混泥土拦水坎4座，交通桥2座，铺设道牙970米。对村内两道沟渠进行整治;河道整治总长330m,新建护岸660m，交通桥5座，场地平整
6处。</t>
  </si>
  <si>
    <t>卢氏县2022年双龙湾镇马湾红色旅游产业项目</t>
  </si>
  <si>
    <t>龙湾镇龙驹村</t>
  </si>
  <si>
    <t>在马湾红色教育基地建设实施农耕场、研学农具共计20套、战壕演绎基地、迷你文化长城526米，基地水渠改造500米等。</t>
  </si>
  <si>
    <t>卢氏县2022年双龙湾镇精品民宿产业项目</t>
  </si>
  <si>
    <t>新建毛石护坡1000米，雨污水管2200米，小型污水处理站一座，垃圾处理厂一座，生态沟渠650m;平整道路2000㎡，环境综合整治；购置移动式铁皮垃圾箱60个。</t>
  </si>
  <si>
    <t>卢氏县2022年汤河乡汤河村旅游配套基础设施建设项目</t>
  </si>
  <si>
    <t>汤河乡汤河村</t>
  </si>
  <si>
    <t>1.建设道路1200米及防护工程 2.坑塘沟渠治理共计3131平方米</t>
  </si>
  <si>
    <t>汤河乡人民政府</t>
  </si>
  <si>
    <t>卢氏县2022年木桐乡鸟桥村安置点地质灾害治理项目</t>
  </si>
  <si>
    <t>木桐乡鸟桥村</t>
  </si>
  <si>
    <t>清运土方10000方，修筑护坝长120米、高3米。</t>
  </si>
  <si>
    <t>木桐乡人民政府</t>
  </si>
  <si>
    <t>卢氏县2023年范里镇苗村官田片区人居环境治理项目</t>
  </si>
  <si>
    <t>范里镇苗村</t>
  </si>
  <si>
    <t>苗村、官田片区污水管网建设主管网、支网共计4800余米；检查井15座，小型污水处理池一座、道路修复4000余米、环境治理及村内基础设施配套提升等</t>
  </si>
  <si>
    <t>范里镇人民政府</t>
  </si>
  <si>
    <t>卢氏县2023年雨露计划职业教育项目</t>
  </si>
  <si>
    <t>全县</t>
  </si>
  <si>
    <t>职业教育补助3600人次，每人每学期1500元。</t>
  </si>
  <si>
    <t>卢氏县乡村振兴局</t>
  </si>
  <si>
    <t>卢氏县2022年香菇食品加工项目</t>
  </si>
  <si>
    <t>产业集聚区</t>
  </si>
  <si>
    <t>购置漂烫机、冷却剂、真空浸渍机、油炸机等香菇加工系列设备52台（套），生产车间（4500平方米）净化及配套升级改造</t>
  </si>
  <si>
    <t>卢氏县农业农村局</t>
  </si>
  <si>
    <t>卢氏县易地扶贫搬迁万人社区生产生活生态提升项目</t>
  </si>
  <si>
    <t>横涧乡兴贤里社区</t>
  </si>
  <si>
    <t>一期计划建设兴贤里集市。占地约5000平方米，建设内容以钢构大棚为主。设计的市场业态包括：农副产品批发零售、水果批发零售、餐饮小吃、夜市、游乐设施及市场商业配套、农民自产自销摊位等。</t>
  </si>
  <si>
    <t>卢氏县国有资本投资运营有限公司</t>
  </si>
  <si>
    <t>卢氏县2023年公益性岗位项目</t>
  </si>
  <si>
    <t>全县19个乡镇及兴贤里街道</t>
  </si>
  <si>
    <t>全县设置乡村公益性岗位3305个，全年需给予贫困户、“三类户”发放乡村公益性岗位补贴2800万元。</t>
  </si>
  <si>
    <t>卢氏县人力资源和社会保障局</t>
  </si>
  <si>
    <t>卢氏县2023年产业集聚区农产品深加工产业园建设项目</t>
  </si>
  <si>
    <t>卢氏县产业集聚区卢敖路与虎山路 交叉口西500米</t>
  </si>
  <si>
    <t>1个标准化厂房5100m2，歩行连廊1400m2及室外道路等附属工程</t>
  </si>
  <si>
    <t>卢氏县产业集聚区发展投资有限公司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</si>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</sst>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9" fillId="0" borderId="0" applyBorder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30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0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3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32" fillId="3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1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4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32" fillId="3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32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32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32" fillId="4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32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32" fillId="5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/>
    <xf numFmtId="0" fontId="32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32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Border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2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32" fillId="36" borderId="0" applyNumberFormat="0" applyBorder="0" applyAlignment="0" applyProtection="0">
      <alignment vertical="center"/>
    </xf>
    <xf numFmtId="0" fontId="29" fillId="0" borderId="0" applyBorder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5" fillId="0" borderId="1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1" fillId="5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5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27" fillId="0" borderId="0"/>
    <xf numFmtId="0" fontId="31" fillId="5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30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6" fillId="3" borderId="10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37" fillId="4" borderId="10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0" borderId="0" applyBorder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Border="0"/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0" fillId="5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3" fillId="0" borderId="17" applyNumberFormat="0" applyFill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8" fillId="0" borderId="16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15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9" applyNumberFormat="0" applyFill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3" applyNumberFormat="0" applyFill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0" fontId="29" fillId="0" borderId="0" applyBorder="0"/>
    <xf numFmtId="0" fontId="29" fillId="0" borderId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0" fontId="27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4" fillId="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30" fillId="5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13" fillId="0" borderId="17" applyNumberFormat="0" applyFill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29" fillId="0" borderId="0" applyBorder="0"/>
    <xf numFmtId="0" fontId="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27" fillId="0" borderId="0"/>
    <xf numFmtId="0" fontId="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9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9" fontId="27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0" fontId="4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5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2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5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1" fillId="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17" borderId="0" applyNumberFormat="0" applyBorder="0" applyAlignment="0" applyProtection="0">
      <alignment vertical="center"/>
    </xf>
    <xf numFmtId="0" fontId="27" fillId="0" borderId="0"/>
    <xf numFmtId="0" fontId="3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50" fillId="4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41" fillId="0" borderId="0"/>
    <xf numFmtId="0" fontId="27" fillId="0" borderId="0">
      <alignment vertical="center"/>
    </xf>
    <xf numFmtId="0" fontId="41" fillId="0" borderId="0"/>
    <xf numFmtId="0" fontId="41" fillId="0" borderId="0"/>
    <xf numFmtId="0" fontId="27" fillId="0" borderId="0">
      <alignment vertical="center"/>
    </xf>
    <xf numFmtId="0" fontId="41" fillId="0" borderId="0"/>
    <xf numFmtId="0" fontId="41" fillId="0" borderId="0"/>
    <xf numFmtId="0" fontId="27" fillId="0" borderId="0">
      <alignment vertical="center"/>
    </xf>
    <xf numFmtId="0" fontId="51" fillId="34" borderId="22" applyNumberFormat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56" borderId="24" applyNumberFormat="0" applyAlignment="0" applyProtection="0">
      <alignment vertical="center"/>
    </xf>
    <xf numFmtId="0" fontId="27" fillId="0" borderId="0"/>
    <xf numFmtId="0" fontId="44" fillId="5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Border="0"/>
    <xf numFmtId="0" fontId="27" fillId="0" borderId="0"/>
    <xf numFmtId="0" fontId="27" fillId="0" borderId="0"/>
    <xf numFmtId="0" fontId="27" fillId="0" borderId="0"/>
    <xf numFmtId="0" fontId="29" fillId="0" borderId="0" applyBorder="0"/>
    <xf numFmtId="0" fontId="27" fillId="0" borderId="0"/>
    <xf numFmtId="0" fontId="29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2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54" fillId="43" borderId="22" applyNumberFormat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32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32" fillId="0" borderId="0">
      <alignment vertical="center"/>
    </xf>
    <xf numFmtId="0" fontId="27" fillId="0" borderId="0"/>
    <xf numFmtId="0" fontId="7" fillId="0" borderId="0">
      <alignment vertical="center"/>
    </xf>
    <xf numFmtId="0" fontId="41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7" fillId="0" borderId="0"/>
    <xf numFmtId="0" fontId="27" fillId="0" borderId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7" fillId="0" borderId="0"/>
    <xf numFmtId="0" fontId="29" fillId="0" borderId="0" applyBorder="0"/>
    <xf numFmtId="0" fontId="27" fillId="0" borderId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54" fillId="43" borderId="22" applyNumberFormat="0" applyAlignment="0" applyProtection="0">
      <alignment vertical="center"/>
    </xf>
    <xf numFmtId="0" fontId="53" fillId="56" borderId="2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4" borderId="11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59" fillId="4" borderId="11" applyNumberFormat="0" applyAlignment="0" applyProtection="0">
      <alignment vertical="center"/>
    </xf>
    <xf numFmtId="0" fontId="51" fillId="34" borderId="22" applyNumberFormat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28" fillId="2" borderId="7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6372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637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常规 2 5 2 3 17" xfId="51"/>
    <cellStyle name="常规 2 5 2 3 22" xfId="52"/>
    <cellStyle name="百分比 2 2 2 2 3 4 14" xfId="53"/>
    <cellStyle name="百分比 2 2 3 5 26" xfId="54"/>
    <cellStyle name="百分比 8 22" xfId="55"/>
    <cellStyle name="百分比 8 17" xfId="56"/>
    <cellStyle name="百分比 3 5 4" xfId="57"/>
    <cellStyle name="百分比 2 2 4 3 2 7" xfId="58"/>
    <cellStyle name="百分比 2 5 14" xfId="59"/>
    <cellStyle name="常规 2 5 2 4 3" xfId="60"/>
    <cellStyle name="常规 5 3 2 24" xfId="61"/>
    <cellStyle name="常规 5 3 2 19" xfId="62"/>
    <cellStyle name="百分比 2 6 3 10" xfId="63"/>
    <cellStyle name="常规 3 4 2 2 27" xfId="64"/>
    <cellStyle name="百分比 2 2 3 5" xfId="65"/>
    <cellStyle name="百分比 2 2 5 4 7" xfId="66"/>
    <cellStyle name="常规 7 2 4 12" xfId="67"/>
    <cellStyle name="百分比 2 2 2 2 2 2 26" xfId="68"/>
    <cellStyle name="常规 4 3 2 3 4" xfId="69"/>
    <cellStyle name="百分比 2 8 2" xfId="70"/>
    <cellStyle name="常规 5 6 2 27" xfId="71"/>
    <cellStyle name="常规 3 4 3" xfId="72"/>
    <cellStyle name="百分比 4 7 12" xfId="73"/>
    <cellStyle name="常规 3 2 4 18" xfId="74"/>
    <cellStyle name="常规 3 2 4 23" xfId="75"/>
    <cellStyle name="百分比 8 6" xfId="76"/>
    <cellStyle name="百分比 2 2 5 2 12" xfId="77"/>
    <cellStyle name="常规 2 3 2 2 4 5" xfId="78"/>
    <cellStyle name="常规 7 2 2 29" xfId="79"/>
    <cellStyle name="百分比 4 5 3 20" xfId="80"/>
    <cellStyle name="百分比 4 5 3 15" xfId="81"/>
    <cellStyle name="百分比 2 2 5 4 18" xfId="82"/>
    <cellStyle name="百分比 2 2 5 4 23" xfId="83"/>
    <cellStyle name="常规 2 2 4 3 4 12" xfId="84"/>
    <cellStyle name="百分比 2 2 2 2 2 2 2" xfId="85"/>
    <cellStyle name="常规 2 6 15" xfId="86"/>
    <cellStyle name="常规 2 6 20" xfId="87"/>
    <cellStyle name="百分比 3 4 7" xfId="88"/>
    <cellStyle name="常规 5 3 2 2 13" xfId="89"/>
    <cellStyle name="百分比 2 2 2 2 26" xfId="90"/>
    <cellStyle name="百分比 2 2 2 2 31" xfId="91"/>
    <cellStyle name="百分比 3 3 4 6" xfId="92"/>
    <cellStyle name="常规 3 2 2 6 16" xfId="93"/>
    <cellStyle name="常规 3 2 2 6 21" xfId="94"/>
    <cellStyle name="常规 2 2 3 3 2 8" xfId="95"/>
    <cellStyle name="百分比 2 5 2 2 5" xfId="96"/>
    <cellStyle name="百分比 2 2 2 2 2 3 25" xfId="97"/>
    <cellStyle name="常规 5 4 25" xfId="98"/>
    <cellStyle name="百分比 2 2 2 2 3 5" xfId="99"/>
    <cellStyle name="百分比 2 2 2 2 2 11" xfId="100"/>
    <cellStyle name="百分比 3 27" xfId="101"/>
    <cellStyle name="百分比 2 5 9" xfId="102"/>
    <cellStyle name="常规 3 4 2 3 26" xfId="103"/>
    <cellStyle name="百分比 2 2 2 2 8" xfId="104"/>
    <cellStyle name="常规 10 2 2 3" xfId="105"/>
    <cellStyle name="百分比 2 2 4 3 2 11" xfId="106"/>
    <cellStyle name="百分比 5 4 20" xfId="107"/>
    <cellStyle name="百分比 5 4 15" xfId="108"/>
    <cellStyle name="60% - 强调文字颜色 4 2 2 2" xfId="109"/>
    <cellStyle name="百分比 3 3 2 7" xfId="110"/>
    <cellStyle name="百分比 2 3 3 12" xfId="111"/>
    <cellStyle name="常规 11 3 11" xfId="112"/>
    <cellStyle name="百分比 2 2 2 2 2 4 9" xfId="113"/>
    <cellStyle name="百分比 2 3 4 9" xfId="114"/>
    <cellStyle name="百分比 2 4 2 2 8" xfId="115"/>
    <cellStyle name="百分比 2 2 2 4 26" xfId="116"/>
    <cellStyle name="常规 5 3 2 2 12" xfId="117"/>
    <cellStyle name="百分比 2 2 2 2 25" xfId="118"/>
    <cellStyle name="百分比 2 2 2 2 30" xfId="119"/>
    <cellStyle name="百分比 3 3 4 5" xfId="120"/>
    <cellStyle name="常规 3 2 2 6 15" xfId="121"/>
    <cellStyle name="常规 3 2 2 6 20" xfId="122"/>
    <cellStyle name="常规 2 2 3 3 2 7" xfId="123"/>
    <cellStyle name="百分比 2 5 2 2 4" xfId="124"/>
    <cellStyle name="百分比 2 2 2 2 2 3 19" xfId="125"/>
    <cellStyle name="百分比 2 2 2 2 2 3 24" xfId="126"/>
    <cellStyle name="百分比 2 2 2 2 3 13" xfId="127"/>
    <cellStyle name="常规 5 2 4" xfId="128"/>
    <cellStyle name="百分比 4 29" xfId="129"/>
    <cellStyle name="百分比 2 5 2 15" xfId="130"/>
    <cellStyle name="百分比 2 5 2 20" xfId="131"/>
    <cellStyle name="常规 3 4 5 25" xfId="132"/>
    <cellStyle name="百分比 4 5 2 2 2" xfId="133"/>
    <cellStyle name="常规 4 4 3" xfId="134"/>
    <cellStyle name="百分比 2 2 2 2 2 2 16" xfId="135"/>
    <cellStyle name="百分比 2 2 2 2 2 2 21" xfId="136"/>
    <cellStyle name="常规 8 3 26" xfId="137"/>
    <cellStyle name="60% - 强调文字颜色 2 2 2" xfId="138"/>
    <cellStyle name="百分比 2 2 4 4 25" xfId="139"/>
    <cellStyle name="百分比 2 2 2 2 3 10" xfId="140"/>
    <cellStyle name="百分比 4 31" xfId="141"/>
    <cellStyle name="百分比 4 26" xfId="142"/>
    <cellStyle name="百分比 2 5 2 12" xfId="143"/>
    <cellStyle name="常规 3 4 5 22" xfId="144"/>
    <cellStyle name="常规 3 4 5 17" xfId="145"/>
    <cellStyle name="百分比 4 2 2 4 14" xfId="146"/>
    <cellStyle name="常规 2 2 5 3 10" xfId="147"/>
    <cellStyle name="60% - 强调文字颜色 2 2 2 2" xfId="148"/>
    <cellStyle name="百分比 2 2 2 2 3 11" xfId="149"/>
    <cellStyle name="常规 5 2 2" xfId="150"/>
    <cellStyle name="百分比 4 32" xfId="151"/>
    <cellStyle name="百分比 4 27" xfId="152"/>
    <cellStyle name="百分比 2 5 2 13" xfId="153"/>
    <cellStyle name="常规 3 4 5 23" xfId="154"/>
    <cellStyle name="常规 3 4 5 18" xfId="155"/>
    <cellStyle name="常规 5 3 2 2 11" xfId="156"/>
    <cellStyle name="百分比 2 2 2 2 19" xfId="157"/>
    <cellStyle name="百分比 2 2 2 2 24" xfId="158"/>
    <cellStyle name="百分比 3 3 4 4" xfId="159"/>
    <cellStyle name="常规 3 2 2 6 14" xfId="160"/>
    <cellStyle name="常规 2 2 3 3 2 6" xfId="161"/>
    <cellStyle name="百分比 2 5 2 2 3" xfId="162"/>
    <cellStyle name="百分比 2 2 2 2 2 3 18" xfId="163"/>
    <cellStyle name="百分比 2 2 2 2 2 3 23" xfId="164"/>
    <cellStyle name="百分比 2 2 2 2 3 12" xfId="165"/>
    <cellStyle name="常规 5 2 3" xfId="166"/>
    <cellStyle name="百分比 4 33" xfId="167"/>
    <cellStyle name="百分比 4 28" xfId="168"/>
    <cellStyle name="百分比 2 5 2 14" xfId="169"/>
    <cellStyle name="常规 3 4 5 24" xfId="170"/>
    <cellStyle name="常规 3 4 5 19" xfId="171"/>
    <cellStyle name="常规 5 3 2 2 14" xfId="172"/>
    <cellStyle name="百分比 2 2 2 2 27" xfId="173"/>
    <cellStyle name="百分比 2 2 2 2 32" xfId="174"/>
    <cellStyle name="百分比 3 3 4 7" xfId="175"/>
    <cellStyle name="常规 3 2 2 6 17" xfId="176"/>
    <cellStyle name="常规 3 2 2 6 22" xfId="177"/>
    <cellStyle name="常规 2 2 3 3 2 9" xfId="178"/>
    <cellStyle name="百分比 2 5 2 2 6" xfId="179"/>
    <cellStyle name="百分比 2 2 2 2 2 3 26" xfId="180"/>
    <cellStyle name="常规 2 2 2 4 2 27" xfId="181"/>
    <cellStyle name="百分比 2 4 4 12" xfId="182"/>
    <cellStyle name="百分比 2 2 4 2 20" xfId="183"/>
    <cellStyle name="百分比 2 2 4 2 15" xfId="184"/>
    <cellStyle name="40% - 强调文字颜色 4 2" xfId="185"/>
    <cellStyle name="常规 2 2 5 3 9" xfId="186"/>
    <cellStyle name="常规 13 5" xfId="187"/>
    <cellStyle name="百分比 8 25" xfId="188"/>
    <cellStyle name="百分比 3 5 7" xfId="189"/>
    <cellStyle name="百分比 2 5 22" xfId="190"/>
    <cellStyle name="百分比 2 5 17" xfId="191"/>
    <cellStyle name="百分比 2 2 2 2 2 3 2" xfId="192"/>
    <cellStyle name="百分比 2 2 2 2 3 2 11" xfId="193"/>
    <cellStyle name="百分比 2 2 3 3 5" xfId="194"/>
    <cellStyle name="百分比 2 2 2 5 13" xfId="195"/>
    <cellStyle name="常规 3 3 3 2 17" xfId="196"/>
    <cellStyle name="常规 3 3 3 2 22" xfId="197"/>
    <cellStyle name="百分比 2 2 2 2 5 2" xfId="198"/>
    <cellStyle name="常规 3 2 2 2 3 25" xfId="199"/>
    <cellStyle name="常规 2 2 2 5" xfId="200"/>
    <cellStyle name="常规 10 5 9" xfId="201"/>
    <cellStyle name="常规 2 2 3 3 2 12" xfId="202"/>
    <cellStyle name="百分比 2 2 2 2 3 3 14" xfId="203"/>
    <cellStyle name="常规 6 2 3" xfId="204"/>
    <cellStyle name="百分比 2 6 30" xfId="205"/>
    <cellStyle name="百分比 2 6 25" xfId="206"/>
    <cellStyle name="百分比 2 2 3 2 2 4" xfId="207"/>
    <cellStyle name="百分比 4 3 3 23" xfId="208"/>
    <cellStyle name="百分比 4 3 3 18" xfId="209"/>
    <cellStyle name="百分比 2 2 4 6 9" xfId="210"/>
    <cellStyle name="百分比 2 2 3 2 20" xfId="211"/>
    <cellStyle name="百分比 2 2 3 2 15" xfId="212"/>
    <cellStyle name="百分比 2 2 3 2 3 2" xfId="213"/>
    <cellStyle name="常规 2 2 2 3 2 16" xfId="214"/>
    <cellStyle name="常规 2 2 2 3 2 21" xfId="215"/>
    <cellStyle name="常规 3 7 13" xfId="216"/>
    <cellStyle name="60% - 强调文字颜色 4 2 3" xfId="217"/>
    <cellStyle name="百分比 2 2 2 2 3 3 7" xfId="218"/>
    <cellStyle name="常规 11 23" xfId="219"/>
    <cellStyle name="常规 11 18" xfId="220"/>
    <cellStyle name="百分比 8 24" xfId="221"/>
    <cellStyle name="百分比 8 19" xfId="222"/>
    <cellStyle name="百分比 3 5 6" xfId="223"/>
    <cellStyle name="百分比 2 5 21" xfId="224"/>
    <cellStyle name="百分比 2 2 4 3 2 9" xfId="225"/>
    <cellStyle name="百分比 2 5 16" xfId="226"/>
    <cellStyle name="百分比 2 2 2 2 3 2 10" xfId="227"/>
    <cellStyle name="百分比 2 2 3 3 4" xfId="228"/>
    <cellStyle name="百分比 2 2 2 5 12" xfId="229"/>
    <cellStyle name="常规 3 3 3 2 16" xfId="230"/>
    <cellStyle name="常规 3 3 3 2 21" xfId="231"/>
    <cellStyle name="40% - 强调文字颜色 1 2 2 2 2 2" xfId="232"/>
    <cellStyle name="常规 2 2 2 4" xfId="233"/>
    <cellStyle name="常规 10 5 8" xfId="234"/>
    <cellStyle name="常规 2 2 3 3 2 11" xfId="235"/>
    <cellStyle name="百分比 8 20" xfId="236"/>
    <cellStyle name="百分比 8 15" xfId="237"/>
    <cellStyle name="百分比 3 5 2" xfId="238"/>
    <cellStyle name="百分比 2 2 4 3 2 5" xfId="239"/>
    <cellStyle name="百分比 2 5 12" xfId="240"/>
    <cellStyle name="百分比 2 3 2 3 26" xfId="241"/>
    <cellStyle name="百分比 2 5 2 9" xfId="242"/>
    <cellStyle name="百分比 2 2 3 5 24" xfId="243"/>
    <cellStyle name="百分比 2 2 3 5 19" xfId="244"/>
    <cellStyle name="常规 2 3 2 4 27" xfId="245"/>
    <cellStyle name="常规 3 2 4 16" xfId="246"/>
    <cellStyle name="常规 3 2 4 21" xfId="247"/>
    <cellStyle name="常规 2 6 8" xfId="248"/>
    <cellStyle name="百分比 8 4" xfId="249"/>
    <cellStyle name="百分比 8 21" xfId="250"/>
    <cellStyle name="百分比 8 16" xfId="251"/>
    <cellStyle name="百分比 3 5 3" xfId="252"/>
    <cellStyle name="百分比 2 2 4 3 2 6" xfId="253"/>
    <cellStyle name="百分比 2 5 13" xfId="254"/>
    <cellStyle name="百分比 2 3 2 3 27" xfId="255"/>
    <cellStyle name="百分比 2 2 3 5 25" xfId="256"/>
    <cellStyle name="常规 3 2 4 17" xfId="257"/>
    <cellStyle name="常规 3 2 4 22" xfId="258"/>
    <cellStyle name="常规 2 6 9" xfId="259"/>
    <cellStyle name="百分比 8 5" xfId="260"/>
    <cellStyle name="百分比 2 2 3 3 6" xfId="261"/>
    <cellStyle name="百分比 2 2 2 5 14" xfId="262"/>
    <cellStyle name="常规 3 3 3 2 18" xfId="263"/>
    <cellStyle name="常规 3 3 3 2 23" xfId="264"/>
    <cellStyle name="常规 3 4 3 2" xfId="265"/>
    <cellStyle name="百分比 2 2 2 2 5 3" xfId="266"/>
    <cellStyle name="常规 3 2 2 2 3 26" xfId="267"/>
    <cellStyle name="常规 2 3 2 2 2 10" xfId="268"/>
    <cellStyle name="常规 2 2 2 6" xfId="269"/>
    <cellStyle name="百分比 2 2 3 3 7" xfId="270"/>
    <cellStyle name="百分比 2 2 2 5 20" xfId="271"/>
    <cellStyle name="百分比 2 2 2 5 15" xfId="272"/>
    <cellStyle name="常规 3 3 3 2 19" xfId="273"/>
    <cellStyle name="常规 3 3 3 2 24" xfId="274"/>
    <cellStyle name="常规 3 4 3 3" xfId="275"/>
    <cellStyle name="百分比 2 2 2 2 5 4" xfId="276"/>
    <cellStyle name="常规 3 2 2 2 3 27" xfId="277"/>
    <cellStyle name="常规 2 3 2 2 2 11" xfId="278"/>
    <cellStyle name="常规 2 2 2 7" xfId="279"/>
    <cellStyle name="百分比 8 23" xfId="280"/>
    <cellStyle name="百分比 8 18" xfId="281"/>
    <cellStyle name="百分比 3 5 5" xfId="282"/>
    <cellStyle name="百分比 2 5 20" xfId="283"/>
    <cellStyle name="百分比 2 2 4 3 2 8" xfId="284"/>
    <cellStyle name="百分比 2 5 15" xfId="285"/>
    <cellStyle name="百分比 2 2 3 5 27" xfId="286"/>
    <cellStyle name="常规 3 2 4 19" xfId="287"/>
    <cellStyle name="常规 3 2 4 24" xfId="288"/>
    <cellStyle name="百分比 8 7" xfId="289"/>
    <cellStyle name="百分比 2 2 3 3 8" xfId="290"/>
    <cellStyle name="百分比 2 2 2 5 21" xfId="291"/>
    <cellStyle name="百分比 2 2 2 5 16" xfId="292"/>
    <cellStyle name="常规 3 3 3 2 25" xfId="293"/>
    <cellStyle name="常规 3 4 3 4" xfId="294"/>
    <cellStyle name="百分比 2 2 2 2 5 5" xfId="295"/>
    <cellStyle name="百分比 3 2 3 2" xfId="296"/>
    <cellStyle name="常规 2 3 2 2 2 12" xfId="297"/>
    <cellStyle name="常规 2 2 2 8" xfId="298"/>
    <cellStyle name="百分比 4 3 2 7" xfId="299"/>
    <cellStyle name="常规 2 2 3 2 12" xfId="300"/>
    <cellStyle name="60% - 强调文字颜色 5 2 2 2" xfId="301"/>
    <cellStyle name="百分比 2 4 2 3 27" xfId="302"/>
    <cellStyle name="常规 3 2 4 25" xfId="303"/>
    <cellStyle name="常规 3 2 4 30" xfId="304"/>
    <cellStyle name="百分比 8 8" xfId="305"/>
    <cellStyle name="常规 5 3 2 2 20" xfId="306"/>
    <cellStyle name="常规 5 3 2 2 15" xfId="307"/>
    <cellStyle name="百分比 2 2 2 2 28" xfId="308"/>
    <cellStyle name="百分比 3 3 4 8" xfId="309"/>
    <cellStyle name="常规 3 2 2 6 18" xfId="310"/>
    <cellStyle name="常规 3 2 2 6 23" xfId="311"/>
    <cellStyle name="百分比 2 5 2 2 7" xfId="312"/>
    <cellStyle name="百分比 2 2 2 2 2 3 27" xfId="313"/>
    <cellStyle name="百分比 2 4 3 10" xfId="314"/>
    <cellStyle name="百分比 2 2 3 3 9" xfId="315"/>
    <cellStyle name="百分比 2 2 2 5 22" xfId="316"/>
    <cellStyle name="百分比 2 2 2 5 17" xfId="317"/>
    <cellStyle name="常规 3 3 3 2 26" xfId="318"/>
    <cellStyle name="常规 3 4 3 5" xfId="319"/>
    <cellStyle name="百分比 2 2 2 2 5 6" xfId="320"/>
    <cellStyle name="百分比 3 2 3 3" xfId="321"/>
    <cellStyle name="常规 2 3 2 2 2 13" xfId="322"/>
    <cellStyle name="常规 2 2 2 9" xfId="323"/>
    <cellStyle name="常规 3 2 4 26" xfId="324"/>
    <cellStyle name="百分比 8 9" xfId="325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12" workbookViewId="0">
      <selection activeCell="N16" sqref="N16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40.875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43" customHeight="1" spans="1:10">
      <c r="A6" s="16">
        <v>1</v>
      </c>
      <c r="B6" s="19" t="s">
        <v>14</v>
      </c>
      <c r="C6" s="20" t="s">
        <v>15</v>
      </c>
      <c r="D6" s="13">
        <v>239</v>
      </c>
      <c r="E6" s="18"/>
      <c r="F6" s="18">
        <v>239</v>
      </c>
      <c r="G6" s="18"/>
      <c r="H6" s="18"/>
      <c r="I6" s="19" t="s">
        <v>16</v>
      </c>
      <c r="J6" s="31" t="s">
        <v>17</v>
      </c>
    </row>
    <row r="7" ht="43" customHeight="1" spans="1:10">
      <c r="A7" s="16">
        <v>2</v>
      </c>
      <c r="B7" s="19" t="s">
        <v>18</v>
      </c>
      <c r="C7" s="20" t="s">
        <v>19</v>
      </c>
      <c r="D7" s="13">
        <v>240</v>
      </c>
      <c r="E7" s="18"/>
      <c r="F7" s="18">
        <v>240</v>
      </c>
      <c r="G7" s="18"/>
      <c r="H7" s="18"/>
      <c r="I7" s="19" t="s">
        <v>20</v>
      </c>
      <c r="J7" s="31" t="s">
        <v>21</v>
      </c>
    </row>
    <row r="8" ht="63" customHeight="1" spans="1:10">
      <c r="A8" s="16">
        <v>3</v>
      </c>
      <c r="B8" s="21" t="s">
        <v>22</v>
      </c>
      <c r="C8" s="19" t="s">
        <v>23</v>
      </c>
      <c r="D8" s="13">
        <v>180</v>
      </c>
      <c r="E8" s="22"/>
      <c r="F8" s="19">
        <v>180</v>
      </c>
      <c r="G8" s="18"/>
      <c r="H8" s="18"/>
      <c r="I8" s="19" t="s">
        <v>24</v>
      </c>
      <c r="J8" s="31" t="s">
        <v>25</v>
      </c>
    </row>
    <row r="9" ht="63" customHeight="1" spans="1:10">
      <c r="A9" s="16">
        <v>4</v>
      </c>
      <c r="B9" s="21" t="s">
        <v>26</v>
      </c>
      <c r="C9" s="19" t="s">
        <v>27</v>
      </c>
      <c r="D9" s="13">
        <v>138</v>
      </c>
      <c r="E9" s="22"/>
      <c r="F9" s="19">
        <v>138</v>
      </c>
      <c r="G9" s="18"/>
      <c r="H9" s="18"/>
      <c r="I9" s="19" t="s">
        <v>28</v>
      </c>
      <c r="J9" s="31" t="s">
        <v>25</v>
      </c>
    </row>
    <row r="10" ht="43" customHeight="1" spans="1:10">
      <c r="A10" s="16">
        <v>5</v>
      </c>
      <c r="B10" s="21" t="s">
        <v>29</v>
      </c>
      <c r="C10" s="19" t="s">
        <v>30</v>
      </c>
      <c r="D10" s="13">
        <v>90</v>
      </c>
      <c r="E10" s="19">
        <v>90</v>
      </c>
      <c r="F10" s="22"/>
      <c r="G10" s="18"/>
      <c r="H10" s="18"/>
      <c r="I10" s="19" t="s">
        <v>31</v>
      </c>
      <c r="J10" s="31" t="s">
        <v>25</v>
      </c>
    </row>
    <row r="11" ht="43" customHeight="1" spans="1:10">
      <c r="A11" s="16">
        <v>6</v>
      </c>
      <c r="B11" s="21" t="s">
        <v>32</v>
      </c>
      <c r="C11" s="19" t="s">
        <v>27</v>
      </c>
      <c r="D11" s="13">
        <v>248</v>
      </c>
      <c r="E11" s="19">
        <v>248</v>
      </c>
      <c r="F11" s="22"/>
      <c r="G11" s="18"/>
      <c r="H11" s="18"/>
      <c r="I11" s="19" t="s">
        <v>33</v>
      </c>
      <c r="J11" s="31" t="s">
        <v>25</v>
      </c>
    </row>
    <row r="12" ht="43" customHeight="1" spans="1:10">
      <c r="A12" s="16">
        <v>7</v>
      </c>
      <c r="B12" s="19" t="s">
        <v>34</v>
      </c>
      <c r="C12" s="19" t="s">
        <v>35</v>
      </c>
      <c r="D12" s="13">
        <v>379.9</v>
      </c>
      <c r="E12" s="19">
        <v>379.9</v>
      </c>
      <c r="F12" s="18"/>
      <c r="G12" s="18"/>
      <c r="H12" s="18"/>
      <c r="I12" s="19" t="s">
        <v>36</v>
      </c>
      <c r="J12" s="31" t="s">
        <v>37</v>
      </c>
    </row>
    <row r="13" ht="43" customHeight="1" spans="1:10">
      <c r="A13" s="16">
        <v>8</v>
      </c>
      <c r="B13" s="19" t="s">
        <v>38</v>
      </c>
      <c r="C13" s="19" t="s">
        <v>39</v>
      </c>
      <c r="D13" s="13">
        <v>74</v>
      </c>
      <c r="E13" s="18"/>
      <c r="F13" s="18"/>
      <c r="G13" s="22">
        <v>74</v>
      </c>
      <c r="H13" s="18"/>
      <c r="I13" s="19" t="s">
        <v>40</v>
      </c>
      <c r="J13" s="31" t="s">
        <v>41</v>
      </c>
    </row>
    <row r="14" ht="43" customHeight="1" spans="1:10">
      <c r="A14" s="16">
        <v>9</v>
      </c>
      <c r="B14" s="19" t="s">
        <v>42</v>
      </c>
      <c r="C14" s="19" t="s">
        <v>43</v>
      </c>
      <c r="D14" s="13">
        <v>47</v>
      </c>
      <c r="E14" s="18"/>
      <c r="F14" s="18"/>
      <c r="G14" s="18">
        <v>47</v>
      </c>
      <c r="H14" s="18"/>
      <c r="I14" s="19" t="s">
        <v>44</v>
      </c>
      <c r="J14" s="31" t="s">
        <v>45</v>
      </c>
    </row>
    <row r="15" ht="43" customHeight="1" spans="1:10">
      <c r="A15" s="16">
        <v>10</v>
      </c>
      <c r="B15" s="19" t="s">
        <v>46</v>
      </c>
      <c r="C15" s="19" t="s">
        <v>47</v>
      </c>
      <c r="D15" s="13">
        <v>296.85</v>
      </c>
      <c r="E15" s="18">
        <v>296.85</v>
      </c>
      <c r="F15" s="18"/>
      <c r="G15" s="18"/>
      <c r="H15" s="18"/>
      <c r="I15" s="19" t="s">
        <v>48</v>
      </c>
      <c r="J15" s="31" t="s">
        <v>49</v>
      </c>
    </row>
    <row r="16" ht="43" customHeight="1" spans="1:10">
      <c r="A16" s="16">
        <v>11</v>
      </c>
      <c r="B16" s="19" t="s">
        <v>50</v>
      </c>
      <c r="C16" s="23" t="s">
        <v>51</v>
      </c>
      <c r="D16" s="13">
        <v>78.08</v>
      </c>
      <c r="E16" s="24">
        <v>78.08</v>
      </c>
      <c r="F16" s="18"/>
      <c r="G16" s="18"/>
      <c r="H16" s="18"/>
      <c r="I16" s="20" t="s">
        <v>52</v>
      </c>
      <c r="J16" s="19" t="s">
        <v>53</v>
      </c>
    </row>
    <row r="17" ht="61" customHeight="1" spans="1:10">
      <c r="A17" s="16">
        <v>12</v>
      </c>
      <c r="B17" s="19" t="s">
        <v>54</v>
      </c>
      <c r="C17" s="19" t="s">
        <v>55</v>
      </c>
      <c r="D17" s="13">
        <v>210</v>
      </c>
      <c r="E17" s="18"/>
      <c r="F17" s="24">
        <v>210</v>
      </c>
      <c r="G17" s="18"/>
      <c r="H17" s="18"/>
      <c r="I17" s="19" t="s">
        <v>56</v>
      </c>
      <c r="J17" s="19" t="s">
        <v>57</v>
      </c>
    </row>
    <row r="18" ht="43" customHeight="1" spans="1:10">
      <c r="A18" s="16">
        <v>13</v>
      </c>
      <c r="B18" s="19" t="s">
        <v>58</v>
      </c>
      <c r="C18" s="19" t="s">
        <v>59</v>
      </c>
      <c r="D18" s="13">
        <v>705</v>
      </c>
      <c r="E18" s="24">
        <v>705</v>
      </c>
      <c r="F18" s="18"/>
      <c r="G18" s="18"/>
      <c r="H18" s="18"/>
      <c r="I18" s="20" t="s">
        <v>60</v>
      </c>
      <c r="J18" s="31" t="s">
        <v>61</v>
      </c>
    </row>
    <row r="19" ht="43" customHeight="1" spans="1:10">
      <c r="A19" s="16">
        <v>14</v>
      </c>
      <c r="B19" s="19" t="s">
        <v>62</v>
      </c>
      <c r="C19" s="19" t="s">
        <v>63</v>
      </c>
      <c r="D19" s="13">
        <v>538</v>
      </c>
      <c r="E19" s="19">
        <v>538</v>
      </c>
      <c r="F19" s="18"/>
      <c r="G19" s="18"/>
      <c r="H19" s="18"/>
      <c r="I19" s="19" t="s">
        <v>64</v>
      </c>
      <c r="J19" s="31" t="s">
        <v>65</v>
      </c>
    </row>
    <row r="20" ht="43" customHeight="1" spans="1:10">
      <c r="A20" s="18"/>
      <c r="B20" s="19"/>
      <c r="C20" s="20"/>
      <c r="D20" s="24"/>
      <c r="E20" s="24"/>
      <c r="F20" s="25"/>
      <c r="G20" s="25"/>
      <c r="H20" s="25"/>
      <c r="I20" s="20"/>
      <c r="J20" s="23"/>
    </row>
    <row r="21" s="1" customFormat="1" ht="33" customHeight="1" spans="1:10">
      <c r="A21" s="26" t="s">
        <v>66</v>
      </c>
      <c r="B21" s="27"/>
      <c r="C21" s="28"/>
      <c r="D21" s="29">
        <f>SUM(D6:D20)</f>
        <v>3463.83</v>
      </c>
      <c r="E21" s="29">
        <f>SUM(E6:E20)</f>
        <v>2335.83</v>
      </c>
      <c r="F21" s="29">
        <f>SUM(F6:F20)</f>
        <v>1007</v>
      </c>
      <c r="G21" s="29">
        <f>SUM(G6:G20)</f>
        <v>121</v>
      </c>
      <c r="H21" s="29">
        <f>SUM(H6:H20)</f>
        <v>0</v>
      </c>
      <c r="I21" s="32"/>
      <c r="J21" s="29"/>
    </row>
    <row r="22" spans="1:10">
      <c r="A22" s="5" t="s">
        <v>67</v>
      </c>
      <c r="B22" s="5"/>
      <c r="C22" s="3"/>
      <c r="D22" s="5"/>
      <c r="E22" s="5"/>
      <c r="F22" s="5"/>
      <c r="G22" s="5"/>
      <c r="H22" s="5"/>
      <c r="J22" s="5"/>
    </row>
    <row r="23" spans="1:10">
      <c r="A23" s="5"/>
      <c r="B23" s="5"/>
      <c r="C23" s="3"/>
      <c r="D23" s="5"/>
      <c r="E23" s="5"/>
      <c r="F23" s="5"/>
      <c r="G23" s="5"/>
      <c r="H23" s="5"/>
      <c r="J23" s="5"/>
    </row>
  </sheetData>
  <mergeCells count="10">
    <mergeCell ref="A2:J2"/>
    <mergeCell ref="A3:J3"/>
    <mergeCell ref="D4:H4"/>
    <mergeCell ref="A21:B21"/>
    <mergeCell ref="A4:A5"/>
    <mergeCell ref="B4:B5"/>
    <mergeCell ref="C4:C5"/>
    <mergeCell ref="I4:I5"/>
    <mergeCell ref="J4:J5"/>
    <mergeCell ref="A22:J23"/>
  </mergeCells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6">
    <cfRule type="duplicateValues" dxfId="0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conditionalFormatting sqref="B20">
    <cfRule type="duplicateValues" dxfId="0" priority="31"/>
  </conditionalFormatting>
  <conditionalFormatting sqref="C20">
    <cfRule type="duplicateValues" dxfId="0" priority="15"/>
  </conditionalFormatting>
  <conditionalFormatting sqref="E20">
    <cfRule type="duplicateValues" dxfId="0" priority="33"/>
  </conditionalFormatting>
  <conditionalFormatting sqref="C14:C15">
    <cfRule type="duplicateValues" dxfId="0" priority="5"/>
  </conditionalFormatting>
  <pageMargins left="0.708333333333333" right="0.708333333333333" top="0.511805555555556" bottom="0.550694444444444" header="0.314583333333333" footer="0.314583333333333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沉敛一生</cp:lastModifiedBy>
  <dcterms:created xsi:type="dcterms:W3CDTF">2008-09-11T17:22:00Z</dcterms:created>
  <cp:lastPrinted>2018-07-13T10:41:00Z</cp:lastPrinted>
  <dcterms:modified xsi:type="dcterms:W3CDTF">2023-10-09T00:25:21Z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