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分配表!$A$4:$J$7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<sst xmlns="http://schemas.openxmlformats.org/spreadsheetml/2006/main" count="24" uniqueCount="24">
  <si>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</si>
  <si>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13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</si>
  <si>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时间：2023年8月11日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</si>
  <si>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</si>
  <si>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</si>
  <si>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</si>
  <si>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</si>
  <si>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</si>
  <si>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</si>
  <si>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</si>
  <si>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</si>
  <si>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</si>
  <si>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</si>
  <si>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</si>
  <si>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卢氏县2022年范里镇南苏村乡村振兴产业基地配套工程</t>
  </si>
  <si>
    <t>南苏村</t>
  </si>
  <si>
    <t>改造厂房430平方，新建仓库和生产加工车间250平方；对现有采摘园产业基地配套建设水渠、水泥路以及配备电力及粉条加工设备等。</t>
  </si>
  <si>
    <t>范里镇人民政府</t>
  </si>
  <si>
    <t>卢氏县2022年横涧乡产业配套设施项目</t>
  </si>
  <si>
    <t>横涧乡下柳村、马庄、陈家塄</t>
  </si>
  <si>
    <t>烟田道路8235.8米，蓄水池4座，管道7010米，阀门井9座，出水口62个，挡土墙168.5米，拦河坝1座，水泵1台，电缆300米，镇墩15个，支墩248个，平整土地100亩。</t>
  </si>
  <si>
    <t>横涧乡人民政府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</si>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</sst>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2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1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4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4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2" fillId="52" borderId="0" applyNumberFormat="0" applyBorder="0" applyAlignment="0" applyProtection="0">
      <alignment vertical="center"/>
    </xf>
    <xf numFmtId="0" fontId="28" fillId="0" borderId="0"/>
    <xf numFmtId="0" fontId="32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31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37" fillId="3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38" fillId="4" borderId="11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Border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 applyBorder="0"/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1" fillId="5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14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39" fillId="0" borderId="17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16" fillId="0" borderId="19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20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0" fontId="30" fillId="0" borderId="0" applyBorder="0"/>
    <xf numFmtId="0" fontId="30" fillId="0" borderId="0" applyBorder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0" fontId="28" fillId="0" borderId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15" fillId="0" borderId="21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5" fillId="5" borderId="13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31" fillId="5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48" fillId="0" borderId="22" applyNumberFormat="0" applyFill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14" fillId="0" borderId="18" applyNumberFormat="0" applyFill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0" fillId="0" borderId="0"/>
    <xf numFmtId="9" fontId="28" fillId="0" borderId="0" applyFont="0" applyFill="0" applyBorder="0" applyAlignment="0" applyProtection="0"/>
    <xf numFmtId="0" fontId="30" fillId="0" borderId="0" applyBorder="0"/>
    <xf numFmtId="0" fontId="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9" fontId="28" fillId="0" borderId="0" applyFont="0" applyFill="0" applyBorder="0" applyAlignment="0" applyProtection="0"/>
    <xf numFmtId="0" fontId="48" fillId="0" borderId="22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4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/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5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5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2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17" borderId="0" applyNumberFormat="0" applyBorder="0" applyAlignment="0" applyProtection="0">
      <alignment vertical="center"/>
    </xf>
    <xf numFmtId="0" fontId="28" fillId="0" borderId="0"/>
    <xf numFmtId="0" fontId="32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51" fillId="48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52" fillId="34" borderId="23" applyNumberFormat="0" applyAlignment="0" applyProtection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7" fillId="3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56" borderId="25" applyNumberFormat="0" applyAlignment="0" applyProtection="0">
      <alignment vertical="center"/>
    </xf>
    <xf numFmtId="0" fontId="28" fillId="0" borderId="0"/>
    <xf numFmtId="0" fontId="45" fillId="5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 applyBorder="0"/>
    <xf numFmtId="0" fontId="28" fillId="0" borderId="0"/>
    <xf numFmtId="0" fontId="28" fillId="0" borderId="0"/>
    <xf numFmtId="0" fontId="28" fillId="0" borderId="0"/>
    <xf numFmtId="0" fontId="30" fillId="0" borderId="0" applyBorder="0"/>
    <xf numFmtId="0" fontId="28" fillId="0" borderId="0"/>
    <xf numFmtId="0" fontId="30" fillId="0" borderId="0" applyBorder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55" fillId="43" borderId="23" applyNumberFormat="0" applyAlignment="0" applyProtection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8" fillId="0" borderId="0">
      <alignment vertical="center"/>
    </xf>
    <xf numFmtId="0" fontId="42" fillId="0" borderId="0"/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31" fillId="61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30" fillId="0" borderId="0" applyBorder="0"/>
    <xf numFmtId="0" fontId="28" fillId="0" borderId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42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4" fillId="56" borderId="2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0" fillId="4" borderId="12" applyNumberFormat="0" applyAlignment="0" applyProtection="0">
      <alignment vertical="center"/>
    </xf>
    <xf numFmtId="0" fontId="61" fillId="43" borderId="26" applyNumberFormat="0" applyAlignment="0" applyProtection="0">
      <alignment vertical="center"/>
    </xf>
    <xf numFmtId="0" fontId="61" fillId="43" borderId="26" applyNumberFormat="0" applyAlignment="0" applyProtection="0">
      <alignment vertical="center"/>
    </xf>
    <xf numFmtId="0" fontId="60" fillId="4" borderId="12" applyNumberFormat="0" applyAlignment="0" applyProtection="0">
      <alignment vertical="center"/>
    </xf>
    <xf numFmtId="0" fontId="52" fillId="34" borderId="23" applyNumberFormat="0" applyAlignment="0" applyProtection="0">
      <alignment vertical="center"/>
    </xf>
    <xf numFmtId="0" fontId="29" fillId="2" borderId="8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  <xf numFmtId="0" fontId="33" fillId="39" borderId="27" applyNumberFormat="0" applyFont="0" applyAlignment="0" applyProtection="0">
      <alignment vertical="center"/>
    </xf>
    <xf numFmtId="0" fontId="29" fillId="2" borderId="8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37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常规 2 5 2 3 17" xfId="51"/>
    <cellStyle name="常规 2 5 2 3 22" xfId="52"/>
    <cellStyle name="百分比 2 2 2 2 3 4 14" xfId="53"/>
    <cellStyle name="百分比 2 2 3 5 26" xfId="54"/>
    <cellStyle name="百分比 8 22" xfId="55"/>
    <cellStyle name="百分比 8 17" xfId="56"/>
    <cellStyle name="百分比 3 5 4" xfId="57"/>
    <cellStyle name="百分比 2 2 4 3 2 7" xfId="58"/>
    <cellStyle name="百分比 2 5 14" xfId="59"/>
    <cellStyle name="常规 2 5 2 4 3" xfId="60"/>
    <cellStyle name="常规 5 3 2 24" xfId="61"/>
    <cellStyle name="常规 5 3 2 19" xfId="62"/>
    <cellStyle name="百分比 2 6 3 10" xfId="63"/>
    <cellStyle name="常规 3 4 2 2 27" xfId="64"/>
    <cellStyle name="百分比 2 2 3 5" xfId="65"/>
    <cellStyle name="百分比 2 2 5 4 7" xfId="66"/>
    <cellStyle name="常规 7 2 4 12" xfId="67"/>
    <cellStyle name="百分比 2 2 2 2 2 2 26" xfId="68"/>
    <cellStyle name="常规 4 3 2 3 4" xfId="69"/>
    <cellStyle name="百分比 2 8 2" xfId="70"/>
    <cellStyle name="常规 5 6 2 27" xfId="71"/>
    <cellStyle name="常规 3 4 3" xfId="72"/>
    <cellStyle name="百分比 4 7 12" xfId="73"/>
    <cellStyle name="常规 3 2 4 18" xfId="74"/>
    <cellStyle name="常规 3 2 4 23" xfId="75"/>
    <cellStyle name="百分比 8 6" xfId="76"/>
    <cellStyle name="百分比 2 2 5 2 12" xfId="77"/>
    <cellStyle name="常规 2 3 2 2 4 5" xfId="78"/>
    <cellStyle name="常规 7 2 2 29" xfId="79"/>
    <cellStyle name="百分比 4 5 3 20" xfId="80"/>
    <cellStyle name="百分比 4 5 3 15" xfId="81"/>
    <cellStyle name="百分比 2 2 5 4 18" xfId="82"/>
    <cellStyle name="百分比 2 2 5 4 23" xfId="83"/>
    <cellStyle name="常规 2 2 4 3 4 12" xfId="84"/>
    <cellStyle name="百分比 2 2 2 2 2 2 2" xfId="85"/>
    <cellStyle name="常规 2 6 15" xfId="86"/>
    <cellStyle name="常规 2 6 20" xfId="87"/>
    <cellStyle name="百分比 3 4 7" xfId="88"/>
    <cellStyle name="常规 5 3 2 2 13" xfId="89"/>
    <cellStyle name="百分比 2 2 2 2 26" xfId="90"/>
    <cellStyle name="百分比 2 2 2 2 31" xfId="91"/>
    <cellStyle name="百分比 3 3 4 6" xfId="92"/>
    <cellStyle name="常规 3 2 2 6 16" xfId="93"/>
    <cellStyle name="常规 3 2 2 6 21" xfId="94"/>
    <cellStyle name="常规 2 2 3 3 2 8" xfId="95"/>
    <cellStyle name="百分比 2 5 2 2 5" xfId="96"/>
    <cellStyle name="百分比 2 2 2 2 2 3 25" xfId="97"/>
    <cellStyle name="常规 5 4 25" xfId="98"/>
    <cellStyle name="百分比 2 2 2 2 3 5" xfId="99"/>
    <cellStyle name="百分比 2 2 2 2 2 11" xfId="100"/>
    <cellStyle name="百分比 3 27" xfId="101"/>
    <cellStyle name="百分比 2 5 9" xfId="102"/>
    <cellStyle name="常规 3 4 2 3 26" xfId="103"/>
    <cellStyle name="百分比 2 2 2 2 8" xfId="104"/>
    <cellStyle name="常规 10 2 2 3" xfId="105"/>
    <cellStyle name="百分比 2 2 4 3 2 11" xfId="106"/>
    <cellStyle name="百分比 5 4 20" xfId="107"/>
    <cellStyle name="百分比 5 4 15" xfId="108"/>
    <cellStyle name="60% - 强调文字颜色 4 2 2 2" xfId="109"/>
    <cellStyle name="百分比 3 3 2 7" xfId="110"/>
    <cellStyle name="百分比 2 3 3 12" xfId="111"/>
    <cellStyle name="常规 11 3 11" xfId="112"/>
    <cellStyle name="百分比 2 2 2 2 2 4 9" xfId="113"/>
    <cellStyle name="百分比 2 3 4 9" xfId="114"/>
    <cellStyle name="百分比 2 4 2 2 8" xfId="115"/>
    <cellStyle name="百分比 2 2 2 4 26" xfId="116"/>
    <cellStyle name="常规 5 3 2 2 12" xfId="117"/>
    <cellStyle name="百分比 2 2 2 2 25" xfId="118"/>
    <cellStyle name="百分比 2 2 2 2 30" xfId="119"/>
    <cellStyle name="百分比 3 3 4 5" xfId="120"/>
    <cellStyle name="常规 3 2 2 6 15" xfId="121"/>
    <cellStyle name="常规 3 2 2 6 20" xfId="122"/>
    <cellStyle name="常规 2 2 3 3 2 7" xfId="123"/>
    <cellStyle name="百分比 2 5 2 2 4" xfId="124"/>
    <cellStyle name="百分比 2 2 2 2 2 3 19" xfId="125"/>
    <cellStyle name="百分比 2 2 2 2 2 3 24" xfId="126"/>
    <cellStyle name="百分比 2 2 2 2 3 13" xfId="127"/>
    <cellStyle name="常规 5 2 4" xfId="128"/>
    <cellStyle name="百分比 4 29" xfId="129"/>
    <cellStyle name="百分比 2 5 2 15" xfId="130"/>
    <cellStyle name="百分比 2 5 2 20" xfId="131"/>
    <cellStyle name="常规 3 4 5 25" xfId="132"/>
    <cellStyle name="百分比 4 5 2 2 2" xfId="133"/>
    <cellStyle name="常规 4 4 3" xfId="134"/>
    <cellStyle name="百分比 2 2 2 2 2 2 16" xfId="135"/>
    <cellStyle name="百分比 2 2 2 2 2 2 21" xfId="136"/>
    <cellStyle name="常规 8 3 26" xfId="137"/>
    <cellStyle name="60% - 强调文字颜色 2 2 2" xfId="138"/>
    <cellStyle name="百分比 2 2 4 4 25" xfId="139"/>
    <cellStyle name="百分比 2 2 2 2 3 10" xfId="140"/>
    <cellStyle name="百分比 4 31" xfId="141"/>
    <cellStyle name="百分比 4 26" xfId="142"/>
    <cellStyle name="百分比 2 5 2 12" xfId="143"/>
    <cellStyle name="常规 3 4 5 22" xfId="144"/>
    <cellStyle name="常规 3 4 5 17" xfId="145"/>
    <cellStyle name="百分比 4 2 2 4 14" xfId="146"/>
    <cellStyle name="常规 2 2 5 3 10" xfId="147"/>
    <cellStyle name="60% - 强调文字颜色 2 2 2 2" xfId="148"/>
    <cellStyle name="百分比 2 2 2 2 3 11" xfId="149"/>
    <cellStyle name="常规 5 2 2" xfId="150"/>
    <cellStyle name="百分比 4 32" xfId="151"/>
    <cellStyle name="百分比 4 27" xfId="152"/>
    <cellStyle name="百分比 2 5 2 13" xfId="153"/>
    <cellStyle name="常规 3 4 5 23" xfId="154"/>
    <cellStyle name="常规 3 4 5 18" xfId="155"/>
    <cellStyle name="常规 5 3 2 2 11" xfId="156"/>
    <cellStyle name="百分比 2 2 2 2 19" xfId="157"/>
    <cellStyle name="百分比 2 2 2 2 24" xfId="158"/>
    <cellStyle name="百分比 3 3 4 4" xfId="159"/>
    <cellStyle name="常规 3 2 2 6 14" xfId="160"/>
    <cellStyle name="常规 2 2 3 3 2 6" xfId="161"/>
    <cellStyle name="百分比 2 5 2 2 3" xfId="162"/>
    <cellStyle name="百分比 2 2 2 2 2 3 18" xfId="163"/>
    <cellStyle name="百分比 2 2 2 2 2 3 23" xfId="164"/>
    <cellStyle name="百分比 2 2 2 2 3 12" xfId="165"/>
    <cellStyle name="常规 5 2 3" xfId="166"/>
    <cellStyle name="百分比 4 33" xfId="167"/>
    <cellStyle name="百分比 4 28" xfId="168"/>
    <cellStyle name="百分比 2 5 2 14" xfId="169"/>
    <cellStyle name="常规 3 4 5 24" xfId="170"/>
    <cellStyle name="常规 3 4 5 19" xfId="171"/>
    <cellStyle name="常规 5 3 2 2 14" xfId="172"/>
    <cellStyle name="百分比 2 2 2 2 27" xfId="173"/>
    <cellStyle name="百分比 2 2 2 2 32" xfId="174"/>
    <cellStyle name="百分比 3 3 4 7" xfId="175"/>
    <cellStyle name="常规 3 2 2 6 17" xfId="176"/>
    <cellStyle name="常规 3 2 2 6 22" xfId="177"/>
    <cellStyle name="常规 2 2 3 3 2 9" xfId="178"/>
    <cellStyle name="百分比 2 5 2 2 6" xfId="179"/>
    <cellStyle name="百分比 2 2 2 2 2 3 26" xfId="180"/>
    <cellStyle name="常规 2 2 2 4 2 27" xfId="181"/>
    <cellStyle name="百分比 2 4 4 12" xfId="182"/>
    <cellStyle name="百分比 2 2 4 2 20" xfId="183"/>
    <cellStyle name="百分比 2 2 4 2 15" xfId="184"/>
    <cellStyle name="40% - 强调文字颜色 4 2" xfId="185"/>
    <cellStyle name="常规 2 2 5 3 9" xfId="186"/>
    <cellStyle name="常规 13 5" xfId="187"/>
    <cellStyle name="百分比 8 25" xfId="188"/>
    <cellStyle name="百分比 3 5 7" xfId="189"/>
    <cellStyle name="百分比 2 5 22" xfId="190"/>
    <cellStyle name="百分比 2 5 17" xfId="191"/>
    <cellStyle name="百分比 2 2 2 2 2 3 2" xfId="192"/>
    <cellStyle name="百分比 2 2 2 2 3 2 11" xfId="193"/>
    <cellStyle name="百分比 2 2 3 3 5" xfId="194"/>
    <cellStyle name="百分比 2 2 2 5 13" xfId="195"/>
    <cellStyle name="常规 3 3 3 2 17" xfId="196"/>
    <cellStyle name="常规 3 3 3 2 22" xfId="197"/>
    <cellStyle name="百分比 2 2 2 2 5 2" xfId="198"/>
    <cellStyle name="常规 3 2 2 2 3 25" xfId="199"/>
    <cellStyle name="常规 2 2 2 5" xfId="200"/>
    <cellStyle name="常规 10 5 9" xfId="201"/>
    <cellStyle name="常规 2 2 3 3 2 12" xfId="202"/>
    <cellStyle name="百分比 2 2 2 2 3 3 14" xfId="203"/>
    <cellStyle name="常规 6 2 3" xfId="204"/>
    <cellStyle name="百分比 2 6 30" xfId="205"/>
    <cellStyle name="百分比 2 6 25" xfId="206"/>
    <cellStyle name="百分比 2 2 3 2 2 4" xfId="207"/>
    <cellStyle name="百分比 4 3 3 23" xfId="208"/>
    <cellStyle name="百分比 4 3 3 18" xfId="209"/>
    <cellStyle name="百分比 2 2 4 6 9" xfId="210"/>
    <cellStyle name="百分比 2 2 3 2 20" xfId="211"/>
    <cellStyle name="百分比 2 2 3 2 15" xfId="212"/>
    <cellStyle name="百分比 2 2 3 2 3 2" xfId="213"/>
    <cellStyle name="常规 2 2 2 3 2 16" xfId="214"/>
    <cellStyle name="常规 2 2 2 3 2 21" xfId="215"/>
    <cellStyle name="常规 3 7 13" xfId="216"/>
    <cellStyle name="60% - 强调文字颜色 4 2 3" xfId="217"/>
    <cellStyle name="百分比 2 2 2 2 3 3 7" xfId="218"/>
    <cellStyle name="常规 11 23" xfId="219"/>
    <cellStyle name="常规 11 18" xfId="220"/>
    <cellStyle name="百分比 8 24" xfId="221"/>
    <cellStyle name="百分比 8 19" xfId="222"/>
    <cellStyle name="百分比 3 5 6" xfId="223"/>
    <cellStyle name="百分比 2 5 21" xfId="224"/>
    <cellStyle name="百分比 2 2 4 3 2 9" xfId="225"/>
    <cellStyle name="百分比 2 5 16" xfId="226"/>
    <cellStyle name="百分比 2 2 2 2 3 2 10" xfId="227"/>
    <cellStyle name="百分比 2 2 3 3 4" xfId="228"/>
    <cellStyle name="百分比 2 2 2 5 12" xfId="229"/>
    <cellStyle name="常规 3 3 3 2 16" xfId="230"/>
    <cellStyle name="常规 3 3 3 2 21" xfId="231"/>
    <cellStyle name="40% - 强调文字颜色 1 2 2 2 2 2" xfId="232"/>
    <cellStyle name="常规 2 2 2 4" xfId="233"/>
    <cellStyle name="常规 10 5 8" xfId="234"/>
    <cellStyle name="常规 2 2 3 3 2 11" xfId="235"/>
    <cellStyle name="百分比 8 20" xfId="236"/>
    <cellStyle name="百分比 8 15" xfId="237"/>
    <cellStyle name="百分比 3 5 2" xfId="238"/>
    <cellStyle name="百分比 2 2 4 3 2 5" xfId="239"/>
    <cellStyle name="百分比 2 5 12" xfId="240"/>
    <cellStyle name="百分比 2 3 2 3 26" xfId="241"/>
    <cellStyle name="百分比 2 5 2 9" xfId="242"/>
    <cellStyle name="百分比 2 2 3 5 24" xfId="243"/>
    <cellStyle name="百分比 2 2 3 5 19" xfId="244"/>
    <cellStyle name="常规 2 3 2 4 27" xfId="245"/>
    <cellStyle name="常规 3 2 4 16" xfId="246"/>
    <cellStyle name="常规 3 2 4 21" xfId="247"/>
    <cellStyle name="常规 2 6 8" xfId="248"/>
    <cellStyle name="百分比 8 4" xfId="249"/>
    <cellStyle name="百分比 8 21" xfId="250"/>
    <cellStyle name="百分比 8 16" xfId="251"/>
    <cellStyle name="百分比 3 5 3" xfId="252"/>
    <cellStyle name="百分比 2 2 4 3 2 6" xfId="253"/>
    <cellStyle name="百分比 2 5 13" xfId="254"/>
    <cellStyle name="百分比 2 3 2 3 27" xfId="255"/>
    <cellStyle name="百分比 2 2 3 5 25" xfId="256"/>
    <cellStyle name="常规 3 2 4 17" xfId="257"/>
    <cellStyle name="常规 3 2 4 22" xfId="258"/>
    <cellStyle name="常规 2 6 9" xfId="259"/>
    <cellStyle name="百分比 8 5" xfId="260"/>
    <cellStyle name="百分比 2 2 3 3 6" xfId="261"/>
    <cellStyle name="百分比 2 2 2 5 14" xfId="262"/>
    <cellStyle name="常规 3 3 3 2 18" xfId="263"/>
    <cellStyle name="常规 3 3 3 2 23" xfId="264"/>
    <cellStyle name="常规 3 4 3 2" xfId="265"/>
    <cellStyle name="百分比 2 2 2 2 5 3" xfId="266"/>
    <cellStyle name="常规 3 2 2 2 3 26" xfId="267"/>
    <cellStyle name="常规 2 3 2 2 2 10" xfId="268"/>
    <cellStyle name="常规 2 2 2 6" xfId="269"/>
    <cellStyle name="百分比 2 2 3 3 7" xfId="270"/>
    <cellStyle name="百分比 2 2 2 5 20" xfId="271"/>
    <cellStyle name="百分比 2 2 2 5 15" xfId="272"/>
    <cellStyle name="常规 3 3 3 2 19" xfId="273"/>
    <cellStyle name="常规 3 3 3 2 24" xfId="274"/>
    <cellStyle name="常规 3 4 3 3" xfId="275"/>
    <cellStyle name="百分比 2 2 2 2 5 4" xfId="276"/>
    <cellStyle name="常规 3 2 2 2 3 27" xfId="277"/>
    <cellStyle name="常规 2 3 2 2 2 11" xfId="278"/>
    <cellStyle name="常规 2 2 2 7" xfId="279"/>
    <cellStyle name="百分比 8 23" xfId="280"/>
    <cellStyle name="百分比 8 18" xfId="281"/>
    <cellStyle name="百分比 3 5 5" xfId="282"/>
    <cellStyle name="百分比 2 5 20" xfId="283"/>
    <cellStyle name="百分比 2 2 4 3 2 8" xfId="284"/>
    <cellStyle name="百分比 2 5 15" xfId="285"/>
    <cellStyle name="百分比 2 2 3 5 27" xfId="286"/>
    <cellStyle name="常规 3 2 4 19" xfId="287"/>
    <cellStyle name="常规 3 2 4 24" xfId="288"/>
    <cellStyle name="百分比 8 7" xfId="289"/>
    <cellStyle name="百分比 2 2 3 3 8" xfId="290"/>
    <cellStyle name="百分比 2 2 2 5 21" xfId="291"/>
    <cellStyle name="百分比 2 2 2 5 16" xfId="292"/>
    <cellStyle name="常规 3 3 3 2 25" xfId="293"/>
    <cellStyle name="常规 3 4 3 4" xfId="294"/>
    <cellStyle name="百分比 2 2 2 2 5 5" xfId="295"/>
    <cellStyle name="百分比 3 2 3 2" xfId="296"/>
    <cellStyle name="常规 2 3 2 2 2 12" xfId="297"/>
    <cellStyle name="常规 2 2 2 8" xfId="298"/>
    <cellStyle name="百分比 4 3 2 7" xfId="299"/>
    <cellStyle name="常规 2 2 3 2 12" xfId="300"/>
    <cellStyle name="60% - 强调文字颜色 5 2 2 2" xfId="301"/>
    <cellStyle name="百分比 2 4 2 3 27" xfId="302"/>
    <cellStyle name="常规 3 2 4 25" xfId="303"/>
    <cellStyle name="常规 3 2 4 30" xfId="304"/>
    <cellStyle name="百分比 8 8" xfId="305"/>
    <cellStyle name="常规 5 3 2 2 20" xfId="306"/>
    <cellStyle name="常规 5 3 2 2 15" xfId="307"/>
    <cellStyle name="百分比 2 2 2 2 28" xfId="308"/>
    <cellStyle name="百分比 3 3 4 8" xfId="309"/>
    <cellStyle name="常规 3 2 2 6 18" xfId="310"/>
    <cellStyle name="常规 3 2 2 6 23" xfId="311"/>
    <cellStyle name="百分比 2 5 2 2 7" xfId="312"/>
    <cellStyle name="百分比 2 2 2 2 2 3 27" xfId="313"/>
    <cellStyle name="百分比 2 4 3 10" xfId="314"/>
    <cellStyle name="百分比 2 2 3 3 9" xfId="315"/>
    <cellStyle name="百分比 2 2 2 5 22" xfId="316"/>
    <cellStyle name="百分比 2 2 2 5 17" xfId="317"/>
    <cellStyle name="常规 3 3 3 2 26" xfId="318"/>
    <cellStyle name="常规 3 4 3 5" xfId="319"/>
    <cellStyle name="百分比 2 2 2 2 5 6" xfId="320"/>
    <cellStyle name="百分比 3 2 3 3" xfId="321"/>
    <cellStyle name="常规 2 3 2 2 2 13" xfId="322"/>
    <cellStyle name="常规 2 2 2 9" xfId="323"/>
    <cellStyle name="常规 3 2 4 26" xfId="324"/>
    <cellStyle name="百分比 8 9" xfId="325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C7" sqref="C7"/>
    </sheetView>
  </sheetViews>
  <sheetFormatPr defaultColWidth="9" defaultRowHeight="14.25"/>
  <cols>
    <col min="1" max="1" width="4.375" style="2" customWidth="1"/>
    <col min="2" max="2" width="21.25" style="3" customWidth="1"/>
    <col min="3" max="3" width="13.2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8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75" customHeight="1" spans="1:10">
      <c r="A6" s="16">
        <v>1</v>
      </c>
      <c r="B6" s="19" t="s">
        <v>14</v>
      </c>
      <c r="C6" s="19" t="s">
        <v>15</v>
      </c>
      <c r="D6" s="13">
        <f>E6+F6+G6+H6</f>
        <v>100</v>
      </c>
      <c r="E6" s="18"/>
      <c r="F6" s="18"/>
      <c r="G6" s="18"/>
      <c r="H6" s="20">
        <v>100</v>
      </c>
      <c r="I6" s="29" t="s">
        <v>16</v>
      </c>
      <c r="J6" s="30" t="s">
        <v>17</v>
      </c>
    </row>
    <row r="7" ht="99" customHeight="1" spans="1:10">
      <c r="A7" s="16">
        <v>2</v>
      </c>
      <c r="B7" s="19" t="s">
        <v>18</v>
      </c>
      <c r="C7" s="19" t="s">
        <v>19</v>
      </c>
      <c r="D7" s="13">
        <f>E7+F7+G7+H7</f>
        <v>145</v>
      </c>
      <c r="E7" s="18"/>
      <c r="F7" s="18"/>
      <c r="G7" s="18"/>
      <c r="H7" s="20">
        <v>145</v>
      </c>
      <c r="I7" s="31" t="s">
        <v>20</v>
      </c>
      <c r="J7" s="30" t="s">
        <v>21</v>
      </c>
    </row>
    <row r="8" s="1" customFormat="1" ht="33" customHeight="1" spans="1:10">
      <c r="A8" s="21" t="s">
        <v>22</v>
      </c>
      <c r="B8" s="22"/>
      <c r="C8" s="23"/>
      <c r="D8" s="24">
        <f>E8+F8+G8+H8</f>
        <v>245</v>
      </c>
      <c r="E8" s="25">
        <f>SUM(E6:E7)</f>
        <v>0</v>
      </c>
      <c r="F8" s="25">
        <f>SUM(F6:F7)</f>
        <v>0</v>
      </c>
      <c r="G8" s="25">
        <f>SUM(G6:G7)</f>
        <v>0</v>
      </c>
      <c r="H8" s="25">
        <f>SUM(H6:H7)</f>
        <v>245</v>
      </c>
      <c r="I8" s="32"/>
      <c r="J8" s="25"/>
    </row>
    <row r="9" spans="1:10">
      <c r="A9" s="5" t="s">
        <v>23</v>
      </c>
      <c r="B9" s="5"/>
      <c r="C9" s="3"/>
      <c r="D9" s="26"/>
      <c r="E9" s="5"/>
      <c r="F9" s="5"/>
      <c r="G9" s="5"/>
      <c r="H9" s="5"/>
      <c r="J9" s="5"/>
    </row>
    <row r="10" spans="4:4">
      <c r="D10" s="27"/>
    </row>
  </sheetData>
  <mergeCells count="9">
    <mergeCell ref="A2:J2"/>
    <mergeCell ref="A3:J3"/>
    <mergeCell ref="D4:H4"/>
    <mergeCell ref="A8:B8"/>
    <mergeCell ref="A4:A5"/>
    <mergeCell ref="B4:B5"/>
    <mergeCell ref="C4:C5"/>
    <mergeCell ref="I4:I5"/>
    <mergeCell ref="J4:J5"/>
  </mergeCells>
  <conditionalFormatting sqref="C6">
    <cfRule type="duplicateValues" dxfId="0" priority="13"/>
  </conditionalFormatting>
  <conditionalFormatting sqref="C7">
    <cfRule type="duplicateValues" dxfId="0" priority="12"/>
  </conditionalFormatting>
  <pageMargins left="0.708333333333333" right="0.708333333333333" top="0.511805555555556" bottom="0.550694444444444" header="0.314583333333333" footer="0.314583333333333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2023-12-06T01:47:04Z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