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15"/>
  </bookViews>
  <sheets>
    <sheet name="分配表" sheetId="2" r:id="rId1"/>
  </sheets>
  <definedNames>
    <definedName name="_xlnm._FilterDatabase" localSheetId="0" hidden="1">分配表!$A$4:$J$5</definedName>
    <definedName name="_xlnm.Print_Titles" localSheetId="0">分配表!$2:$4</definedName>
  </definedNames>
  <calcPr calcId="144525"/>
</workbook>
</file>

<file path=xl/sharedStrings.xml><?xml version="1.0" encoding="utf-8"?>
<sst xmlns="http://schemas.openxmlformats.org/spreadsheetml/2006/main" count="80" uniqueCount="62">
  <si>
    <t>附件</t>
  </si>
  <si>
    <r>
      <t>卢氏县</t>
    </r>
    <r>
      <rPr>
        <b/>
        <u/>
        <sz val="18"/>
        <color theme="1"/>
        <rFont val="宋体"/>
        <charset val="134"/>
      </rPr>
      <t>2022</t>
    </r>
    <r>
      <rPr>
        <b/>
        <sz val="18"/>
        <color theme="1"/>
        <rFont val="宋体"/>
        <charset val="134"/>
      </rPr>
      <t>年第15批统筹整合资金分配表</t>
    </r>
  </si>
  <si>
    <t xml:space="preserve">   时间：2022年7月15日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</si>
  <si>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</si>
  <si>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</si>
  <si>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</si>
  <si>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</si>
  <si>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</si>
  <si>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</si>
  <si>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合计</t>
  </si>
  <si>
    <t>中央</t>
  </si>
  <si>
    <t>省</t>
  </si>
  <si>
    <t>市</t>
  </si>
  <si>
    <t>县</t>
  </si>
  <si>
    <t>卢氏县2022年官道口镇高标准连翘种植示范基地项目</t>
  </si>
  <si>
    <t>官道口镇石大山村、官道口村</t>
  </si>
  <si>
    <t>种植5-8年生连翘树1500亩，打造高标准连翘种植基地</t>
  </si>
  <si>
    <t>官道口镇人民政府</t>
  </si>
  <si>
    <t>卢氏县2022年官道口镇果岭村以工代赈示范项目</t>
  </si>
  <si>
    <t>官道口镇车岭村</t>
  </si>
  <si>
    <t>1、建设产业道路；2、修建挡墙；3、开展周边空间综合整治和环境改造等。</t>
  </si>
  <si>
    <t>卢氏县2022年官道口镇果品基地配套水肥一体化、物联网建设项目</t>
  </si>
  <si>
    <t>官道口镇果岭村、将军山村</t>
  </si>
  <si>
    <t>1.2000亩果园配套水肥一体化建设；2.2000亩果园配套物联网体系建设。</t>
  </si>
  <si>
    <t>卢氏县2022年官道口镇五味子基地种植项目</t>
  </si>
  <si>
    <t>官道口镇南幽村</t>
  </si>
  <si>
    <t>为450亩五味子基地配套滴灌、护栏等基础设施。</t>
  </si>
  <si>
    <t>卢氏县2022年官道口镇石大山村三官庙养牛基地建设项目</t>
  </si>
  <si>
    <t>官道口镇石大山村</t>
  </si>
  <si>
    <t>在原三官庙村建设2000平米牛舍养殖基地，配套生产管护用房等设施。</t>
  </si>
  <si>
    <t>卢氏县2022年官道口镇果岭村高标准果品基地建设项目</t>
  </si>
  <si>
    <t>建设300亩高标准矮化密植苹果基地，主要建设内容包括：1.苹果苗木采购；2.水肥一体化配套设施；3.水泥杆、防草布、拉线等配套设施。</t>
  </si>
  <si>
    <t>卢氏县2022年官道口镇南幽村特色水果连体大棚及配套设施建设项目</t>
  </si>
  <si>
    <t>建设100亩大棚及附属设施，种植阳光玫瑰、蟠桃等高品质水果，涵盖大棚主体建设、水肥一体化采购与安装、蓄水池、篱架系统建设。</t>
  </si>
  <si>
    <t>卢氏县2022年官道口镇高标准连翘种植示范基地基础设施配套</t>
  </si>
  <si>
    <t>官道口村、石大山村</t>
  </si>
  <si>
    <t>1.修建3200米产业道路、边沟、路牙等配套附属设施；2.围绕示范基地场地硬化2980㎡等。</t>
  </si>
  <si>
    <t>卢氏县2022年瓦窑沟乡食用菌产业提质增效试点建设项目</t>
  </si>
  <si>
    <t>瓦窑沟乡古寨村、耿店村、瓦窑沟村、观沟村、里坪村、高河村</t>
  </si>
  <si>
    <t>依托瓦窑沟乡食用菌传统产业优势，整合流转闲散土地90亩，建设新型食用菌出菇大棚223个。棚规格长20米宽6米，外拱及内架统一为镀锌钢管，地梁规格为30*20混凝土预埋外拱支撑预埋件。每棚设计放置代料4000代以上。</t>
  </si>
  <si>
    <t>瓦窑沟乡人民政府</t>
  </si>
  <si>
    <t>卢氏县2022年狮子坪乡下庄科村食用菌大棚建设试点项目</t>
  </si>
  <si>
    <t>狮子坪乡下庄科村</t>
  </si>
  <si>
    <t>在狮子坪乡下庄科村庄科组新建食用菌大棚100个，建设标准20×6。</t>
  </si>
  <si>
    <t>狮子坪乡人民政府</t>
  </si>
  <si>
    <t>卢氏县2022年文峪乡中低产田改造项目</t>
  </si>
  <si>
    <t>文峪乡磨上、文峪、望家村</t>
  </si>
  <si>
    <t>水峪河电站原渠首坝新建消力池，维修渠道417m，新建渠道496.2m，更换管理房门3套，DN100阀门，伸缩节8套，磨上村鲟鱼养殖基地新建5m3蓄水池一座，阀门井一座，埋设0.8MPaDE150管700m，埋设0.8MPaDE200管1850m，埋设0.8MPaDE250管4630m，DN200无缝钢管275m，DN250无缝钢管505m。</t>
  </si>
  <si>
    <t>文峪乡人民政府</t>
  </si>
  <si>
    <t>卢氏县汤河乡义节沟村中蜂养殖加工项目</t>
  </si>
  <si>
    <t>汤河乡义节沟村</t>
  </si>
  <si>
    <t>建设小型中蜂养殖基地一个，采购蜂蜜产品加工灌装设备一套</t>
  </si>
  <si>
    <t>汤河乡人民政府</t>
  </si>
  <si>
    <t>卢氏县2022年东明镇当家村养殖产业基地配套设施设备建设项目</t>
  </si>
  <si>
    <t>东明镇当家村</t>
  </si>
  <si>
    <t>配套养殖设施设备（购买养鸡配套设备2套，含龙网系统、喂料系统、清粪系统、温控系统等及附属设备）。</t>
  </si>
  <si>
    <t>东明镇人民政府</t>
  </si>
  <si>
    <t>卢氏县沙河乡颜东村食用菌生产加工项目</t>
  </si>
  <si>
    <t>沙河乡颜东村</t>
  </si>
  <si>
    <t>采购制袋机2台，拌料机1台，高压炉1台，灭菌柜1台，叉车1辆，日产菌棒1万余袋菌棒生产设备1套。</t>
  </si>
  <si>
    <t>沙河乡人民政府</t>
  </si>
  <si>
    <t>备    注：每个具体项目建设情况由实施单位另行公告公示。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</si>
</sst>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62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Tahoma"/>
      <charset val="134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indexed="63"/>
      <name val="宋体"/>
      <charset val="134"/>
    </font>
    <font>
      <sz val="10"/>
      <name val="Arial"/>
      <charset val="134"/>
    </font>
    <font>
      <b/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indexed="54"/>
      <name val="宋体"/>
      <charset val="134"/>
    </font>
    <font>
      <sz val="11"/>
      <color indexed="19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53"/>
      <name val="宋体"/>
      <charset val="134"/>
    </font>
    <font>
      <sz val="11"/>
      <color rgb="FFFA7D00"/>
      <name val="宋体"/>
      <charset val="134"/>
      <scheme val="minor"/>
    </font>
    <font>
      <b/>
      <sz val="18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1"/>
      <color indexed="53"/>
      <name val="宋体"/>
      <charset val="134"/>
    </font>
    <font>
      <b/>
      <sz val="11"/>
      <color theme="1"/>
      <name val="宋体"/>
      <charset val="134"/>
      <scheme val="minor"/>
    </font>
    <font>
      <b/>
      <u/>
      <sz val="18"/>
      <color theme="1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3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9" fillId="0" borderId="0" applyBorder="0"/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6" fillId="4" borderId="11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38" fillId="41" borderId="15" applyNumberForma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39" fillId="0" borderId="0"/>
    <xf numFmtId="0" fontId="32" fillId="45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0" borderId="0"/>
    <xf numFmtId="0" fontId="7" fillId="47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40" fillId="5" borderId="12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44" fillId="3" borderId="10" applyNumberFormat="0" applyAlignment="0" applyProtection="0">
      <alignment vertical="center"/>
    </xf>
    <xf numFmtId="0" fontId="45" fillId="4" borderId="10" applyNumberFormat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27" fillId="0" borderId="0"/>
    <xf numFmtId="0" fontId="14" fillId="0" borderId="21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4" fillId="60" borderId="0" applyNumberFormat="0" applyBorder="0" applyAlignment="0" applyProtection="0">
      <alignment vertical="center"/>
    </xf>
    <xf numFmtId="0" fontId="27" fillId="0" borderId="0">
      <alignment vertical="center"/>
    </xf>
    <xf numFmtId="0" fontId="32" fillId="0" borderId="0">
      <alignment vertical="center"/>
    </xf>
    <xf numFmtId="0" fontId="35" fillId="21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6" fillId="35" borderId="23" applyNumberFormat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8" fillId="56" borderId="25" applyNumberFormat="0" applyAlignment="0" applyProtection="0">
      <alignment vertical="center"/>
    </xf>
    <xf numFmtId="0" fontId="59" fillId="41" borderId="23" applyNumberFormat="0" applyAlignment="0" applyProtection="0">
      <alignment vertical="center"/>
    </xf>
    <xf numFmtId="0" fontId="33" fillId="61" borderId="0" applyNumberFormat="0" applyBorder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28" fillId="2" borderId="7" applyNumberFormat="0" applyFont="0" applyAlignment="0" applyProtection="0">
      <alignment vertical="center"/>
    </xf>
    <xf numFmtId="0" fontId="32" fillId="36" borderId="26" applyNumberFormat="0" applyFont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12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76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4" fillId="0" borderId="2" xfId="121" applyNumberFormat="1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</cellXfs>
  <cellStyles count="13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3 2 24" xfId="49"/>
    <cellStyle name="百分比 2 6 3 10" xfId="50"/>
    <cellStyle name="百分比 2 5 14" xfId="51"/>
    <cellStyle name="20% - 强调文字颜色 1 2" xfId="52"/>
    <cellStyle name="常规 5 6 2 27" xfId="53"/>
    <cellStyle name="解释性文本 2 3" xfId="54"/>
    <cellStyle name="标题 5" xfId="55"/>
    <cellStyle name="20% - 强调文字颜色 1 2 2 2" xfId="56"/>
    <cellStyle name="60% - 强调文字颜色 4 2 2 2" xfId="57"/>
    <cellStyle name="20% - 强调文字颜色 2 2 2" xfId="58"/>
    <cellStyle name="解释性文本 2 2" xfId="59"/>
    <cellStyle name="40% - 强调文字颜色 4 2" xfId="60"/>
    <cellStyle name="60% - 强调文字颜色 4 2 3" xfId="61"/>
    <cellStyle name="40% - 强调文字颜色 2 2" xfId="62"/>
    <cellStyle name="40% - 强调文字颜色 1 2 2 2 2 2" xfId="63"/>
    <cellStyle name="输出 2" xfId="64"/>
    <cellStyle name="60% - 强调文字颜色 5 2 2 2" xfId="65"/>
    <cellStyle name="适中 2" xfId="66"/>
    <cellStyle name="20% - 强调文字颜色 2 2" xfId="67"/>
    <cellStyle name="输出 2 2" xfId="68"/>
    <cellStyle name="60% - 强调文字颜色 1 2 2 2" xfId="69"/>
    <cellStyle name="20% - 强调文字颜色 3 2" xfId="70"/>
    <cellStyle name="20% - 强调文字颜色 3 2 2" xfId="71"/>
    <cellStyle name="20% - 强调文字颜色 4 2" xfId="72"/>
    <cellStyle name="常规 6 10" xfId="73"/>
    <cellStyle name="40% - 强调文字颜色 3 2 2 2 3" xfId="74"/>
    <cellStyle name="20% - 强调文字颜色 5 2" xfId="75"/>
    <cellStyle name="常规 4 2 6 4" xfId="76"/>
    <cellStyle name="20% - 强调文字颜色 6 2" xfId="77"/>
    <cellStyle name="20% - 强调文字颜色 6 2 2" xfId="78"/>
    <cellStyle name="40% - 强调文字颜色 1 2" xfId="79"/>
    <cellStyle name="40% - 强调文字颜色 2 2 2" xfId="80"/>
    <cellStyle name="60% - 强调文字颜色 5 2" xfId="81"/>
    <cellStyle name="40% - 强调文字颜色 3 2" xfId="82"/>
    <cellStyle name="40% - 强调文字颜色 4 2 2" xfId="83"/>
    <cellStyle name="检查单元格 2" xfId="84"/>
    <cellStyle name="40% - 强调文字颜色 5 2" xfId="85"/>
    <cellStyle name="好 2 3" xfId="86"/>
    <cellStyle name="标题 2 2 2" xfId="87"/>
    <cellStyle name="40% - 强调文字颜色 6 2" xfId="88"/>
    <cellStyle name="适中 2 2" xfId="89"/>
    <cellStyle name="60% - 强调文字颜色 1 2" xfId="90"/>
    <cellStyle name="60% - 强调文字颜色 2 2" xfId="91"/>
    <cellStyle name="60% - 强调文字颜色 3 2" xfId="92"/>
    <cellStyle name="60% - 强调文字颜色 3 2 2" xfId="93"/>
    <cellStyle name="强调文字颜色 2 2 3" xfId="94"/>
    <cellStyle name="强调文字颜色 3 2 3" xfId="95"/>
    <cellStyle name="60% - 强调文字颜色 6 2" xfId="96"/>
    <cellStyle name="强调文字颜色 5 2 3" xfId="97"/>
    <cellStyle name="输入 2" xfId="98"/>
    <cellStyle name="计算 2 3" xfId="99"/>
    <cellStyle name="强调文字颜色 5 2 2" xfId="100"/>
    <cellStyle name="标题 3 2 2 2" xfId="101"/>
    <cellStyle name="警告文本 2 2" xfId="102"/>
    <cellStyle name="警告文本 2 3" xfId="103"/>
    <cellStyle name="强调文字颜色 3 2 2" xfId="104"/>
    <cellStyle name="标题 4 2 2 2" xfId="105"/>
    <cellStyle name="强调文字颜色 6 2 2" xfId="106"/>
    <cellStyle name="强调文字颜色 6 2 3" xfId="107"/>
    <cellStyle name="标题 1 2" xfId="108"/>
    <cellStyle name="强调文字颜色 1 2 2 2" xfId="109"/>
    <cellStyle name="标题 3 2 3" xfId="110"/>
    <cellStyle name="强调文字颜色 2 2 2" xfId="111"/>
    <cellStyle name="强调文字颜色 1 2" xfId="112"/>
    <cellStyle name="链接单元格 2 2" xfId="113"/>
    <cellStyle name="链接单元格 2 3" xfId="114"/>
    <cellStyle name="常规 11" xfId="115"/>
    <cellStyle name="标题 2 2 3" xfId="116"/>
    <cellStyle name="标题 5 2 2" xfId="117"/>
    <cellStyle name="标题 1 2 2" xfId="118"/>
    <cellStyle name="差 2" xfId="119"/>
    <cellStyle name="差 2 2" xfId="120"/>
    <cellStyle name="常规 2" xfId="121"/>
    <cellStyle name="常规 2 22" xfId="122"/>
    <cellStyle name="强调文字颜色 4 2" xfId="123"/>
    <cellStyle name="好 2 2" xfId="124"/>
    <cellStyle name="输入 2 2" xfId="125"/>
    <cellStyle name="汇总 2 2 2" xfId="126"/>
    <cellStyle name="检查单元格 2 2" xfId="127"/>
    <cellStyle name="计算 2 2 2" xfId="128"/>
    <cellStyle name="强调文字颜色 4 2 2 2" xfId="129"/>
    <cellStyle name="汇总 2" xfId="130"/>
    <cellStyle name="注释 2" xfId="131"/>
    <cellStyle name="注释 2 2" xfId="13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tabSelected="1" topLeftCell="A15" workbookViewId="0">
      <selection activeCell="E21" sqref="E21"/>
    </sheetView>
  </sheetViews>
  <sheetFormatPr defaultColWidth="9" defaultRowHeight="14.25"/>
  <cols>
    <col min="1" max="1" width="4.375" style="2" customWidth="1"/>
    <col min="2" max="2" width="17.5" style="3" customWidth="1"/>
    <col min="3" max="3" width="9.75" style="4" customWidth="1"/>
    <col min="4" max="4" width="13" style="2" customWidth="1"/>
    <col min="5" max="5" width="11" style="2" customWidth="1"/>
    <col min="6" max="6" width="8.5" style="2" customWidth="1"/>
    <col min="7" max="7" width="10.5" style="2" customWidth="1"/>
    <col min="8" max="8" width="7.375" style="2" customWidth="1"/>
    <col min="9" max="9" width="36.875" style="5" customWidth="1"/>
    <col min="10" max="10" width="9.25" style="2" customWidth="1"/>
  </cols>
  <sheetData>
    <row r="1" ht="14" customHeight="1" spans="1:1">
      <c r="A1" s="2" t="s">
        <v>0</v>
      </c>
    </row>
    <row r="2" ht="20" customHeight="1" spans="1:10">
      <c r="A2" s="6" t="s">
        <v>1</v>
      </c>
      <c r="B2" s="6"/>
      <c r="C2" s="7"/>
      <c r="D2" s="6"/>
      <c r="E2" s="6"/>
      <c r="F2" s="6"/>
      <c r="G2" s="6"/>
      <c r="H2" s="6"/>
      <c r="I2" s="30"/>
      <c r="J2" s="6"/>
    </row>
    <row r="3" ht="17.25" customHeight="1" spans="1:10">
      <c r="A3" s="8" t="s">
        <v>2</v>
      </c>
      <c r="B3" s="8"/>
      <c r="C3" s="9"/>
      <c r="D3" s="8"/>
      <c r="E3" s="8"/>
      <c r="F3" s="8"/>
      <c r="G3" s="8"/>
      <c r="H3" s="8"/>
      <c r="I3" s="8"/>
      <c r="J3" s="8"/>
    </row>
    <row r="4" ht="18" customHeight="1" spans="1:10">
      <c r="A4" s="10" t="s">
        <v>3</v>
      </c>
      <c r="B4" s="11" t="s">
        <v>4</v>
      </c>
      <c r="C4" s="12" t="s">
        <v>5</v>
      </c>
      <c r="D4" s="13" t="s">
        <v>6</v>
      </c>
      <c r="E4" s="14"/>
      <c r="F4" s="14"/>
      <c r="G4" s="14"/>
      <c r="H4" s="15"/>
      <c r="I4" s="18" t="s">
        <v>7</v>
      </c>
      <c r="J4" s="10" t="s">
        <v>8</v>
      </c>
    </row>
    <row r="5" ht="18" customHeight="1" spans="1:10">
      <c r="A5" s="16"/>
      <c r="B5" s="11"/>
      <c r="C5" s="17"/>
      <c r="D5" s="13" t="s">
        <v>9</v>
      </c>
      <c r="E5" s="18" t="s">
        <v>10</v>
      </c>
      <c r="F5" s="18" t="s">
        <v>11</v>
      </c>
      <c r="G5" s="18" t="s">
        <v>12</v>
      </c>
      <c r="H5" s="18" t="s">
        <v>13</v>
      </c>
      <c r="I5" s="18"/>
      <c r="J5" s="16"/>
    </row>
    <row r="6" customFormat="1" ht="36" spans="1:10">
      <c r="A6" s="16">
        <v>1</v>
      </c>
      <c r="B6" s="19" t="s">
        <v>14</v>
      </c>
      <c r="C6" s="20" t="s">
        <v>15</v>
      </c>
      <c r="D6" s="21">
        <v>26.3421</v>
      </c>
      <c r="E6" s="21"/>
      <c r="F6" s="22"/>
      <c r="G6" s="23">
        <v>26.3421</v>
      </c>
      <c r="H6" s="22"/>
      <c r="I6" s="31" t="s">
        <v>16</v>
      </c>
      <c r="J6" s="21" t="s">
        <v>17</v>
      </c>
    </row>
    <row r="7" customFormat="1" ht="36" spans="1:10">
      <c r="A7" s="16">
        <v>2</v>
      </c>
      <c r="B7" s="24" t="s">
        <v>18</v>
      </c>
      <c r="C7" s="20" t="s">
        <v>19</v>
      </c>
      <c r="D7" s="21">
        <v>50.9965</v>
      </c>
      <c r="E7" s="23">
        <v>50.9965</v>
      </c>
      <c r="F7" s="22"/>
      <c r="G7" s="22"/>
      <c r="H7" s="22"/>
      <c r="I7" s="20" t="s">
        <v>20</v>
      </c>
      <c r="J7" s="21" t="s">
        <v>17</v>
      </c>
    </row>
    <row r="8" customFormat="1" ht="36" spans="1:10">
      <c r="A8" s="16">
        <v>3</v>
      </c>
      <c r="B8" s="24" t="s">
        <v>21</v>
      </c>
      <c r="C8" s="20" t="s">
        <v>22</v>
      </c>
      <c r="D8" s="21">
        <v>7.212741</v>
      </c>
      <c r="E8" s="21"/>
      <c r="F8" s="22"/>
      <c r="G8" s="21">
        <v>7.212741</v>
      </c>
      <c r="H8" s="22"/>
      <c r="I8" s="31" t="s">
        <v>23</v>
      </c>
      <c r="J8" s="21" t="s">
        <v>17</v>
      </c>
    </row>
    <row r="9" customFormat="1" ht="36" spans="1:10">
      <c r="A9" s="16">
        <v>4</v>
      </c>
      <c r="B9" s="24" t="s">
        <v>21</v>
      </c>
      <c r="C9" s="20" t="s">
        <v>22</v>
      </c>
      <c r="D9" s="21">
        <v>180.199159</v>
      </c>
      <c r="E9" s="21"/>
      <c r="F9" s="22"/>
      <c r="G9" s="23">
        <v>180.199159</v>
      </c>
      <c r="H9" s="22"/>
      <c r="I9" s="31" t="s">
        <v>23</v>
      </c>
      <c r="J9" s="21" t="s">
        <v>17</v>
      </c>
    </row>
    <row r="10" customFormat="1" ht="24" spans="1:10">
      <c r="A10" s="16">
        <v>5</v>
      </c>
      <c r="B10" s="24" t="s">
        <v>24</v>
      </c>
      <c r="C10" s="20" t="s">
        <v>25</v>
      </c>
      <c r="D10" s="21">
        <v>43.8369</v>
      </c>
      <c r="E10" s="21"/>
      <c r="F10" s="22"/>
      <c r="G10" s="23">
        <v>43.8369</v>
      </c>
      <c r="H10" s="22"/>
      <c r="I10" s="20" t="s">
        <v>26</v>
      </c>
      <c r="J10" s="21" t="s">
        <v>17</v>
      </c>
    </row>
    <row r="11" customFormat="1" ht="36" spans="1:10">
      <c r="A11" s="16">
        <v>6</v>
      </c>
      <c r="B11" s="24" t="s">
        <v>27</v>
      </c>
      <c r="C11" s="20" t="s">
        <v>28</v>
      </c>
      <c r="D11" s="21">
        <v>15.5864</v>
      </c>
      <c r="E11" s="21"/>
      <c r="F11" s="22"/>
      <c r="G11" s="23">
        <v>15.5864</v>
      </c>
      <c r="H11" s="22"/>
      <c r="I11" s="20" t="s">
        <v>29</v>
      </c>
      <c r="J11" s="21" t="s">
        <v>17</v>
      </c>
    </row>
    <row r="12" customFormat="1" ht="36" spans="1:10">
      <c r="A12" s="16">
        <v>7</v>
      </c>
      <c r="B12" s="24" t="s">
        <v>30</v>
      </c>
      <c r="C12" s="20" t="s">
        <v>22</v>
      </c>
      <c r="D12" s="21">
        <v>99.2873</v>
      </c>
      <c r="E12" s="21"/>
      <c r="F12" s="22"/>
      <c r="G12" s="23">
        <v>99.2873</v>
      </c>
      <c r="H12" s="22"/>
      <c r="I12" s="31" t="s">
        <v>31</v>
      </c>
      <c r="J12" s="21" t="s">
        <v>17</v>
      </c>
    </row>
    <row r="13" customFormat="1" ht="36" spans="1:10">
      <c r="A13" s="16">
        <v>8</v>
      </c>
      <c r="B13" s="24" t="s">
        <v>32</v>
      </c>
      <c r="C13" s="20" t="s">
        <v>25</v>
      </c>
      <c r="D13" s="21">
        <v>270</v>
      </c>
      <c r="E13" s="21"/>
      <c r="F13" s="22"/>
      <c r="G13" s="23">
        <v>270</v>
      </c>
      <c r="H13" s="22"/>
      <c r="I13" s="31" t="s">
        <v>33</v>
      </c>
      <c r="J13" s="21" t="s">
        <v>17</v>
      </c>
    </row>
    <row r="14" customFormat="1" ht="36" spans="1:10">
      <c r="A14" s="16">
        <v>9</v>
      </c>
      <c r="B14" s="24" t="s">
        <v>34</v>
      </c>
      <c r="C14" s="20" t="s">
        <v>35</v>
      </c>
      <c r="D14" s="21">
        <v>123.588</v>
      </c>
      <c r="E14" s="21"/>
      <c r="F14" s="22"/>
      <c r="G14" s="23">
        <v>123.588</v>
      </c>
      <c r="H14" s="22"/>
      <c r="I14" s="32" t="s">
        <v>36</v>
      </c>
      <c r="J14" s="21" t="s">
        <v>17</v>
      </c>
    </row>
    <row r="15" customFormat="1" ht="72" spans="1:10">
      <c r="A15" s="16">
        <v>10</v>
      </c>
      <c r="B15" s="25" t="s">
        <v>37</v>
      </c>
      <c r="C15" s="20" t="s">
        <v>38</v>
      </c>
      <c r="D15" s="21">
        <v>106.13</v>
      </c>
      <c r="E15" s="22"/>
      <c r="F15" s="22">
        <v>106.13</v>
      </c>
      <c r="G15" s="22"/>
      <c r="H15" s="22"/>
      <c r="I15" s="31" t="s">
        <v>39</v>
      </c>
      <c r="J15" s="21" t="s">
        <v>40</v>
      </c>
    </row>
    <row r="16" customFormat="1" ht="72" spans="1:10">
      <c r="A16" s="16">
        <v>11</v>
      </c>
      <c r="B16" s="25" t="s">
        <v>37</v>
      </c>
      <c r="C16" s="20" t="s">
        <v>38</v>
      </c>
      <c r="D16" s="21">
        <v>31.5032</v>
      </c>
      <c r="E16" s="22"/>
      <c r="F16" s="22"/>
      <c r="G16" s="22">
        <v>31.5032</v>
      </c>
      <c r="H16" s="22"/>
      <c r="I16" s="31" t="s">
        <v>39</v>
      </c>
      <c r="J16" s="21" t="s">
        <v>40</v>
      </c>
    </row>
    <row r="17" customFormat="1" ht="36" spans="1:10">
      <c r="A17" s="16">
        <v>12</v>
      </c>
      <c r="B17" s="20" t="s">
        <v>41</v>
      </c>
      <c r="C17" s="20" t="s">
        <v>42</v>
      </c>
      <c r="D17" s="21">
        <v>100</v>
      </c>
      <c r="E17" s="22"/>
      <c r="F17" s="22">
        <v>100</v>
      </c>
      <c r="G17" s="22"/>
      <c r="H17" s="22"/>
      <c r="I17" s="31" t="s">
        <v>43</v>
      </c>
      <c r="J17" s="21" t="s">
        <v>44</v>
      </c>
    </row>
    <row r="18" customFormat="1" ht="84" spans="1:10">
      <c r="A18" s="16">
        <v>13</v>
      </c>
      <c r="B18" s="20" t="s">
        <v>45</v>
      </c>
      <c r="C18" s="20" t="s">
        <v>46</v>
      </c>
      <c r="D18" s="21">
        <v>69</v>
      </c>
      <c r="E18" s="22">
        <v>69</v>
      </c>
      <c r="F18" s="22"/>
      <c r="G18" s="22"/>
      <c r="H18" s="22"/>
      <c r="I18" s="33" t="s">
        <v>47</v>
      </c>
      <c r="J18" s="21" t="s">
        <v>48</v>
      </c>
    </row>
    <row r="19" customFormat="1" ht="24" spans="1:10">
      <c r="A19" s="16">
        <v>14</v>
      </c>
      <c r="B19" s="26" t="s">
        <v>49</v>
      </c>
      <c r="C19" s="20" t="s">
        <v>50</v>
      </c>
      <c r="D19" s="21">
        <v>49.97</v>
      </c>
      <c r="E19" s="22"/>
      <c r="F19" s="22">
        <v>49.97</v>
      </c>
      <c r="G19" s="22"/>
      <c r="H19" s="22"/>
      <c r="I19" s="20" t="s">
        <v>51</v>
      </c>
      <c r="J19" s="21" t="s">
        <v>52</v>
      </c>
    </row>
    <row r="20" customFormat="1" ht="36" spans="1:10">
      <c r="A20" s="16">
        <v>15</v>
      </c>
      <c r="B20" s="26" t="s">
        <v>53</v>
      </c>
      <c r="C20" s="20" t="s">
        <v>54</v>
      </c>
      <c r="D20" s="21">
        <v>37.9</v>
      </c>
      <c r="E20" s="22"/>
      <c r="F20" s="22">
        <v>37.9</v>
      </c>
      <c r="G20" s="22"/>
      <c r="H20" s="22"/>
      <c r="I20" s="31" t="s">
        <v>55</v>
      </c>
      <c r="J20" s="21" t="s">
        <v>56</v>
      </c>
    </row>
    <row r="21" customFormat="1" ht="36" spans="1:10">
      <c r="A21" s="16">
        <v>16</v>
      </c>
      <c r="B21" s="26" t="s">
        <v>57</v>
      </c>
      <c r="C21" s="20" t="s">
        <v>58</v>
      </c>
      <c r="D21" s="21">
        <v>49.6</v>
      </c>
      <c r="E21" s="22"/>
      <c r="F21" s="22"/>
      <c r="G21" s="22">
        <v>49.6</v>
      </c>
      <c r="H21" s="22"/>
      <c r="I21" s="21" t="s">
        <v>59</v>
      </c>
      <c r="J21" s="21" t="s">
        <v>60</v>
      </c>
    </row>
    <row r="22" s="1" customFormat="1" ht="33" customHeight="1" spans="1:10">
      <c r="A22" s="16"/>
      <c r="B22" s="27" t="s">
        <v>9</v>
      </c>
      <c r="C22" s="28"/>
      <c r="D22" s="29">
        <f>SUM(D6:D21)</f>
        <v>1261.1523</v>
      </c>
      <c r="E22" s="29">
        <f>SUM(E6:E21)</f>
        <v>119.9965</v>
      </c>
      <c r="F22" s="29">
        <f>SUM(F6:F21)</f>
        <v>294</v>
      </c>
      <c r="G22" s="29">
        <f>SUM(G6:G21)</f>
        <v>847.1558</v>
      </c>
      <c r="H22" s="29">
        <f>SUM(H6:H21)</f>
        <v>0</v>
      </c>
      <c r="I22" s="34"/>
      <c r="J22" s="29"/>
    </row>
    <row r="23" spans="1:10">
      <c r="A23" s="5" t="s">
        <v>61</v>
      </c>
      <c r="B23" s="5"/>
      <c r="C23" s="3"/>
      <c r="D23" s="5"/>
      <c r="E23" s="5"/>
      <c r="F23" s="5"/>
      <c r="G23" s="5"/>
      <c r="H23" s="5"/>
      <c r="J23" s="5"/>
    </row>
    <row r="24" spans="1:10">
      <c r="A24" s="5"/>
      <c r="B24" s="5"/>
      <c r="C24" s="3"/>
      <c r="D24" s="5"/>
      <c r="E24" s="5"/>
      <c r="F24" s="5"/>
      <c r="G24" s="5"/>
      <c r="H24" s="5"/>
      <c r="J24" s="5"/>
    </row>
  </sheetData>
  <mergeCells count="9">
    <mergeCell ref="A2:J2"/>
    <mergeCell ref="A3:J3"/>
    <mergeCell ref="D4:H4"/>
    <mergeCell ref="A4:A5"/>
    <mergeCell ref="B4:B5"/>
    <mergeCell ref="C4:C5"/>
    <mergeCell ref="I4:I5"/>
    <mergeCell ref="J4:J5"/>
    <mergeCell ref="A23:J24"/>
  </mergeCells>
  <conditionalFormatting sqref="C6">
    <cfRule type="duplicateValues" dxfId="0" priority="54"/>
  </conditionalFormatting>
  <conditionalFormatting sqref="B18">
    <cfRule type="duplicateValues" dxfId="0" priority="1"/>
  </conditionalFormatting>
  <pageMargins left="0.707638888888889" right="0.707638888888889" top="0.432638888888889" bottom="0.55" header="0.313888888888889" footer="0.313888888888889"/>
  <pageSetup paperSize="9" scale="9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薛卓华</cp:lastModifiedBy>
  <dcterms:created xsi:type="dcterms:W3CDTF">2008-09-11T17:22:00Z</dcterms:created>
  <cp:lastPrinted>2018-07-13T10:41:00Z</cp:lastPrinted>
  <dcterms:modified xsi:type="dcterms:W3CDTF">2023-12-11T01:03:35Z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ubyTemplateID" linkTarget="0">
    <vt:lpwstr>14</vt:lpwstr>
  </property>
  <property fmtid="{D5CDD505-2E9C-101B-9397-08002B2CF9AE}" pid="4" name="ICV">
    <vt:lpwstr>78A25BF0968442BA97E9ABD37EB2293C</vt:lpwstr>
  </property>
</Properties>
</file>