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15"/>
  </bookViews>
  <sheets>
    <sheet name="分配表" sheetId="2" r:id="rId1"/>
  </sheets>
  <definedNames>
    <definedName name="_xlnm._FilterDatabase" localSheetId="0" hidden="1">分配表!$A$4:$J$5</definedName>
    <definedName name="_xlnm.Print_Titles" localSheetId="0">分配表!$2:$4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<sst xmlns="http://schemas.openxmlformats.org/spreadsheetml/2006/main" count="52" uniqueCount="41">
  <si>
    <t>附件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</si>
  <si>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2022</t>
    </r>
    <r>
      <rPr>
        <b/>
        <sz val="18"/>
        <color theme="1"/>
        <rFont val="宋体"/>
        <charset val="134"/>
      </rPr>
      <t>年第13批统筹整合资金分配表</t>
    </r>
  </si>
  <si>
    <t xml:space="preserve">   时间：2022年6月24日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</si>
  <si>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</si>
  <si>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</si>
  <si>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</si>
  <si>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</si>
  <si>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</si>
  <si>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</si>
  <si>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</si>
  <si>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</si>
  <si>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</si>
  <si>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</si>
  <si>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</si>
  <si>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卢氏县2022年双龙湾镇龙驹村后街环境提升项目</t>
  </si>
  <si>
    <t>双槐树乡东川村</t>
  </si>
  <si>
    <t>龙驹街西下水道长1660米，广场和道路硬化路面积共1400平方米。</t>
  </si>
  <si>
    <t>双龙湾镇人民政府</t>
  </si>
  <si>
    <t>卢氏县横涧乡代家村连翘初加工项目</t>
  </si>
  <si>
    <t>横涧乡代家村</t>
  </si>
  <si>
    <t>购买自动化烘干流水线设备。</t>
  </si>
  <si>
    <t>横涧乡人民政府</t>
  </si>
  <si>
    <t>卢氏县2022年连翘科研科普基地建设</t>
  </si>
  <si>
    <t>文峪乡张村</t>
  </si>
  <si>
    <t>现代化自动化阳光棚8个6792平方米，生产辅助用房10间，生产辅助用房改造3间，室内外园区道路，配套水电设施，配套研学基地及相关设施。</t>
  </si>
  <si>
    <t>文峪乡人民政府</t>
  </si>
  <si>
    <t>卢氏县双槐树乡东川村食用菌项目</t>
  </si>
  <si>
    <t>改造食用菌加工包装厂，购置食用菌分拣流水线2条、烘干设备1套、包装流水线1条。</t>
  </si>
  <si>
    <t>双槐树乡人民政府</t>
  </si>
  <si>
    <t>卢氏县2022年香菇食品加工项目</t>
  </si>
  <si>
    <t>产业集聚区</t>
  </si>
  <si>
    <t>购置漂烫机、冷却剂、真空浸渍机、油炸机等香菇加工系列设备52台（套），生产车间（4500平方米）净化及配套升级改造</t>
  </si>
  <si>
    <t>农业农村局</t>
  </si>
  <si>
    <t>卢氏县2022年金海香菇精选加工建设项目</t>
  </si>
  <si>
    <t>卢氏县产业集聚区</t>
  </si>
  <si>
    <t>改造净化车间3000平方，净化水平10万级，采购香菇生产设备及附属配套设备</t>
  </si>
  <si>
    <t>卢氏县2021年森林抚育劳务带贫项目</t>
  </si>
  <si>
    <t>各乡镇</t>
  </si>
  <si>
    <t>1、在全县十四个乡镇和国有卢氏林场实施森林抚育15.62万亩，主要以修枝、割灌、除草等方式，采小留大、采密留疏，伐除长势不好的干扰树，可以促进目标树更好更快的生长。 2、 森林抚育主要以劳务带贫为主，即聘用享受政策的脱贫户、监测户来进行劳务，既可以通过务工带动农户增收，又可以切实促进我县森林资源更好更快发展。</t>
  </si>
  <si>
    <t>卢氏县林业局</t>
  </si>
  <si>
    <t>备    注：每个具体项目建设情况由实施单位另行公告公示。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</si>
</sst>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62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Tahoma"/>
      <charset val="134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sz val="10"/>
      <name val="Arial"/>
      <charset val="134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1"/>
      <color theme="1"/>
      <name val="宋体"/>
      <charset val="134"/>
      <scheme val="minor"/>
    </font>
    <font>
      <b/>
      <u/>
      <sz val="18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3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0" borderId="0" applyBorder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4" borderId="12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8" fillId="41" borderId="16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9" fillId="0" borderId="0"/>
    <xf numFmtId="0" fontId="32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/>
    <xf numFmtId="0" fontId="7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0" fillId="5" borderId="1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4" fillId="3" borderId="11" applyNumberFormat="0" applyAlignment="0" applyProtection="0">
      <alignment vertical="center"/>
    </xf>
    <xf numFmtId="0" fontId="45" fillId="4" borderId="11" applyNumberFormat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/>
    <xf numFmtId="0" fontId="14" fillId="0" borderId="2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6" fillId="35" borderId="24" applyNumberFormat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8" fillId="56" borderId="26" applyNumberFormat="0" applyAlignment="0" applyProtection="0">
      <alignment vertical="center"/>
    </xf>
    <xf numFmtId="0" fontId="59" fillId="41" borderId="24" applyNumberFormat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28" fillId="2" borderId="8" applyNumberFormat="0" applyFont="0" applyAlignment="0" applyProtection="0">
      <alignment vertical="center"/>
    </xf>
    <xf numFmtId="0" fontId="32" fillId="36" borderId="27" applyNumberFormat="0" applyFont="0" applyAlignment="0" applyProtection="0">
      <alignment vertical="center"/>
    </xf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2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</cellXfs>
  <cellStyles count="1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3 2 24" xfId="49"/>
    <cellStyle name="百分比 2 6 3 10" xfId="50"/>
    <cellStyle name="百分比 2 5 14" xfId="51"/>
    <cellStyle name="20% - 强调文字颜色 1 2" xfId="52"/>
    <cellStyle name="常规 5 6 2 27" xfId="53"/>
    <cellStyle name="解释性文本 2 3" xfId="54"/>
    <cellStyle name="标题 5" xfId="55"/>
    <cellStyle name="20% - 强调文字颜色 1 2 2 2" xfId="56"/>
    <cellStyle name="60% - 强调文字颜色 4 2 2 2" xfId="57"/>
    <cellStyle name="20% - 强调文字颜色 2 2 2" xfId="58"/>
    <cellStyle name="解释性文本 2 2" xfId="59"/>
    <cellStyle name="40% - 强调文字颜色 4 2" xfId="60"/>
    <cellStyle name="60% - 强调文字颜色 4 2 3" xfId="61"/>
    <cellStyle name="40% - 强调文字颜色 2 2" xfId="62"/>
    <cellStyle name="40% - 强调文字颜色 1 2 2 2 2 2" xfId="63"/>
    <cellStyle name="输出 2" xfId="64"/>
    <cellStyle name="60% - 强调文字颜色 5 2 2 2" xfId="65"/>
    <cellStyle name="适中 2" xfId="66"/>
    <cellStyle name="20% - 强调文字颜色 2 2" xfId="67"/>
    <cellStyle name="输出 2 2" xfId="68"/>
    <cellStyle name="60% - 强调文字颜色 1 2 2 2" xfId="69"/>
    <cellStyle name="20% - 强调文字颜色 3 2" xfId="70"/>
    <cellStyle name="20% - 强调文字颜色 3 2 2" xfId="71"/>
    <cellStyle name="20% - 强调文字颜色 4 2" xfId="72"/>
    <cellStyle name="常规 6 10" xfId="73"/>
    <cellStyle name="40% - 强调文字颜色 3 2 2 2 3" xfId="74"/>
    <cellStyle name="20% - 强调文字颜色 5 2" xfId="75"/>
    <cellStyle name="常规 4 2 6 4" xfId="76"/>
    <cellStyle name="20% - 强调文字颜色 6 2" xfId="77"/>
    <cellStyle name="20% - 强调文字颜色 6 2 2" xfId="78"/>
    <cellStyle name="40% - 强调文字颜色 1 2" xfId="79"/>
    <cellStyle name="40% - 强调文字颜色 2 2 2" xfId="80"/>
    <cellStyle name="60% - 强调文字颜色 5 2" xfId="81"/>
    <cellStyle name="40% - 强调文字颜色 3 2" xfId="82"/>
    <cellStyle name="40% - 强调文字颜色 4 2 2" xfId="83"/>
    <cellStyle name="检查单元格 2" xfId="84"/>
    <cellStyle name="40% - 强调文字颜色 5 2" xfId="85"/>
    <cellStyle name="好 2 3" xfId="86"/>
    <cellStyle name="标题 2 2 2" xfId="87"/>
    <cellStyle name="40% - 强调文字颜色 6 2" xfId="88"/>
    <cellStyle name="适中 2 2" xfId="89"/>
    <cellStyle name="60% - 强调文字颜色 1 2" xfId="90"/>
    <cellStyle name="60% - 强调文字颜色 2 2" xfId="91"/>
    <cellStyle name="60% - 强调文字颜色 3 2" xfId="92"/>
    <cellStyle name="60% - 强调文字颜色 3 2 2" xfId="93"/>
    <cellStyle name="强调文字颜色 2 2 3" xfId="94"/>
    <cellStyle name="强调文字颜色 3 2 3" xfId="95"/>
    <cellStyle name="60% - 强调文字颜色 6 2" xfId="96"/>
    <cellStyle name="强调文字颜色 5 2 3" xfId="97"/>
    <cellStyle name="输入 2" xfId="98"/>
    <cellStyle name="计算 2 3" xfId="99"/>
    <cellStyle name="强调文字颜色 5 2 2" xfId="100"/>
    <cellStyle name="标题 3 2 2 2" xfId="101"/>
    <cellStyle name="警告文本 2 2" xfId="102"/>
    <cellStyle name="警告文本 2 3" xfId="103"/>
    <cellStyle name="强调文字颜色 3 2 2" xfId="104"/>
    <cellStyle name="标题 4 2 2 2" xfId="105"/>
    <cellStyle name="强调文字颜色 6 2 2" xfId="106"/>
    <cellStyle name="强调文字颜色 6 2 3" xfId="107"/>
    <cellStyle name="标题 1 2" xfId="108"/>
    <cellStyle name="强调文字颜色 1 2 2 2" xfId="109"/>
    <cellStyle name="标题 3 2 3" xfId="110"/>
    <cellStyle name="强调文字颜色 2 2 2" xfId="111"/>
    <cellStyle name="强调文字颜色 1 2" xfId="112"/>
    <cellStyle name="链接单元格 2 2" xfId="113"/>
    <cellStyle name="链接单元格 2 3" xfId="114"/>
    <cellStyle name="常规 11" xfId="115"/>
    <cellStyle name="标题 2 2 3" xfId="116"/>
    <cellStyle name="标题 5 2 2" xfId="117"/>
    <cellStyle name="标题 1 2 2" xfId="118"/>
    <cellStyle name="差 2" xfId="119"/>
    <cellStyle name="差 2 2" xfId="120"/>
    <cellStyle name="常规 2" xfId="121"/>
    <cellStyle name="常规 2 22" xfId="122"/>
    <cellStyle name="强调文字颜色 4 2" xfId="123"/>
    <cellStyle name="好 2 2" xfId="124"/>
    <cellStyle name="输入 2 2" xfId="125"/>
    <cellStyle name="汇总 2 2 2" xfId="126"/>
    <cellStyle name="检查单元格 2 2" xfId="127"/>
    <cellStyle name="计算 2 2 2" xfId="128"/>
    <cellStyle name="强调文字颜色 4 2 2 2" xfId="129"/>
    <cellStyle name="汇总 2" xfId="130"/>
    <cellStyle name="注释 2" xfId="131"/>
    <cellStyle name="注释 2 2" xfId="13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topLeftCell="A2" workbookViewId="0">
      <selection activeCell="E6" sqref="E6:E14"/>
    </sheetView>
  </sheetViews>
  <sheetFormatPr defaultColWidth="9" defaultRowHeight="14.25"/>
  <cols>
    <col min="1" max="1" width="4.375" style="2" customWidth="1"/>
    <col min="2" max="2" width="17.5" style="3" customWidth="1"/>
    <col min="3" max="3" width="9.75" style="4" customWidth="1"/>
    <col min="4" max="4" width="13" style="2" customWidth="1"/>
    <col min="5" max="5" width="11" style="2" customWidth="1"/>
    <col min="6" max="6" width="8.5" style="2" customWidth="1"/>
    <col min="7" max="7" width="10.5" style="2" customWidth="1"/>
    <col min="8" max="8" width="7.375" style="2" customWidth="1"/>
    <col min="9" max="9" width="36.875" style="5" customWidth="1"/>
    <col min="10" max="10" width="9.25" style="2" customWidth="1"/>
  </cols>
  <sheetData>
    <row r="1" ht="14" customHeight="1" spans="1:1">
      <c r="A1" s="2" t="s">
        <v>0</v>
      </c>
    </row>
    <row r="2" ht="20" customHeight="1" spans="1:10">
      <c r="A2" s="6" t="s">
        <v>1</v>
      </c>
      <c r="B2" s="6"/>
      <c r="C2" s="7"/>
      <c r="D2" s="6"/>
      <c r="E2" s="6"/>
      <c r="F2" s="6"/>
      <c r="G2" s="6"/>
      <c r="H2" s="6"/>
      <c r="I2" s="29"/>
      <c r="J2" s="6"/>
    </row>
    <row r="3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18" customHeight="1" spans="1:10">
      <c r="A4" s="10" t="s">
        <v>3</v>
      </c>
      <c r="B4" s="11" t="s">
        <v>4</v>
      </c>
      <c r="C4" s="12" t="s">
        <v>5</v>
      </c>
      <c r="D4" s="13" t="s">
        <v>6</v>
      </c>
      <c r="E4" s="14"/>
      <c r="F4" s="14"/>
      <c r="G4" s="14"/>
      <c r="H4" s="15"/>
      <c r="I4" s="18" t="s">
        <v>7</v>
      </c>
      <c r="J4" s="10" t="s">
        <v>8</v>
      </c>
    </row>
    <row r="5" ht="18" customHeight="1" spans="1:10">
      <c r="A5" s="16"/>
      <c r="B5" s="11"/>
      <c r="C5" s="17"/>
      <c r="D5" s="13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/>
      <c r="J5" s="16"/>
    </row>
    <row r="6" customFormat="1" ht="36" spans="1:10">
      <c r="A6" s="16">
        <v>1</v>
      </c>
      <c r="B6" s="19" t="s">
        <v>14</v>
      </c>
      <c r="C6" s="19" t="s">
        <v>15</v>
      </c>
      <c r="D6" s="20">
        <v>26</v>
      </c>
      <c r="E6" s="21">
        <v>26</v>
      </c>
      <c r="F6" s="21"/>
      <c r="G6" s="21"/>
      <c r="H6" s="21"/>
      <c r="I6" s="30" t="s">
        <v>16</v>
      </c>
      <c r="J6" s="20" t="s">
        <v>17</v>
      </c>
    </row>
    <row r="7" customFormat="1" ht="36" spans="1:10">
      <c r="A7" s="16">
        <v>2</v>
      </c>
      <c r="B7" s="19" t="s">
        <v>14</v>
      </c>
      <c r="C7" s="20" t="s">
        <v>15</v>
      </c>
      <c r="D7" s="21">
        <v>3.8612</v>
      </c>
      <c r="E7" s="21">
        <v>3.8612</v>
      </c>
      <c r="F7" s="21"/>
      <c r="G7" s="21"/>
      <c r="H7" s="21"/>
      <c r="I7" s="30" t="s">
        <v>16</v>
      </c>
      <c r="J7" s="20" t="s">
        <v>17</v>
      </c>
    </row>
    <row r="8" customFormat="1" ht="24" spans="1:10">
      <c r="A8" s="16">
        <v>3</v>
      </c>
      <c r="B8" s="22" t="s">
        <v>18</v>
      </c>
      <c r="C8" s="20" t="s">
        <v>19</v>
      </c>
      <c r="D8" s="20">
        <v>49.76</v>
      </c>
      <c r="E8" s="21"/>
      <c r="F8" s="21">
        <v>49.76</v>
      </c>
      <c r="G8" s="21"/>
      <c r="H8" s="21"/>
      <c r="I8" s="20" t="s">
        <v>20</v>
      </c>
      <c r="J8" s="20" t="s">
        <v>21</v>
      </c>
    </row>
    <row r="9" customFormat="1" ht="36" spans="1:10">
      <c r="A9" s="16">
        <v>4</v>
      </c>
      <c r="B9" s="19" t="s">
        <v>22</v>
      </c>
      <c r="C9" s="20" t="s">
        <v>23</v>
      </c>
      <c r="D9" s="20">
        <v>69.86643</v>
      </c>
      <c r="E9" s="21"/>
      <c r="F9" s="21">
        <v>69.86643</v>
      </c>
      <c r="G9" s="21"/>
      <c r="H9" s="21"/>
      <c r="I9" s="30" t="s">
        <v>24</v>
      </c>
      <c r="J9" s="20" t="s">
        <v>25</v>
      </c>
    </row>
    <row r="10" customFormat="1" ht="36" spans="1:10">
      <c r="A10" s="16">
        <v>5</v>
      </c>
      <c r="B10" s="19" t="s">
        <v>22</v>
      </c>
      <c r="C10" s="20" t="s">
        <v>23</v>
      </c>
      <c r="D10" s="20">
        <v>215.31957</v>
      </c>
      <c r="E10" s="21"/>
      <c r="F10" s="21">
        <v>215.31957</v>
      </c>
      <c r="G10" s="21"/>
      <c r="H10" s="21"/>
      <c r="I10" s="30" t="s">
        <v>24</v>
      </c>
      <c r="J10" s="20" t="s">
        <v>25</v>
      </c>
    </row>
    <row r="11" customFormat="1" ht="24" spans="1:10">
      <c r="A11" s="16">
        <v>6</v>
      </c>
      <c r="B11" s="19" t="s">
        <v>26</v>
      </c>
      <c r="C11" s="20" t="s">
        <v>15</v>
      </c>
      <c r="D11" s="20">
        <v>29.688</v>
      </c>
      <c r="E11" s="21"/>
      <c r="F11" s="20">
        <v>29.688</v>
      </c>
      <c r="G11" s="21"/>
      <c r="H11" s="21"/>
      <c r="I11" s="20" t="s">
        <v>27</v>
      </c>
      <c r="J11" s="20" t="s">
        <v>28</v>
      </c>
    </row>
    <row r="12" customFormat="1" ht="36" spans="1:10">
      <c r="A12" s="16">
        <v>7</v>
      </c>
      <c r="B12" s="23" t="s">
        <v>29</v>
      </c>
      <c r="C12" s="19" t="s">
        <v>30</v>
      </c>
      <c r="D12" s="20">
        <v>215.28</v>
      </c>
      <c r="E12" s="24"/>
      <c r="F12" s="24">
        <v>215.28</v>
      </c>
      <c r="G12" s="24"/>
      <c r="H12" s="24"/>
      <c r="I12" s="19" t="s">
        <v>31</v>
      </c>
      <c r="J12" s="20" t="s">
        <v>32</v>
      </c>
    </row>
    <row r="13" customFormat="1" ht="24" spans="1:10">
      <c r="A13" s="16">
        <v>8</v>
      </c>
      <c r="B13" s="23" t="s">
        <v>33</v>
      </c>
      <c r="C13" s="19" t="s">
        <v>34</v>
      </c>
      <c r="D13" s="20">
        <v>88.878</v>
      </c>
      <c r="E13" s="24"/>
      <c r="F13" s="24">
        <v>88.878</v>
      </c>
      <c r="G13" s="24"/>
      <c r="H13" s="24"/>
      <c r="I13" s="30" t="s">
        <v>35</v>
      </c>
      <c r="J13" s="20" t="s">
        <v>32</v>
      </c>
    </row>
    <row r="14" customFormat="1" ht="84" spans="1:10">
      <c r="A14" s="16">
        <v>9</v>
      </c>
      <c r="B14" s="25" t="s">
        <v>36</v>
      </c>
      <c r="C14" s="19" t="s">
        <v>37</v>
      </c>
      <c r="D14" s="20">
        <v>1731.9</v>
      </c>
      <c r="E14" s="24">
        <v>1731.9</v>
      </c>
      <c r="F14" s="24"/>
      <c r="G14" s="24"/>
      <c r="H14" s="24"/>
      <c r="I14" s="30" t="s">
        <v>38</v>
      </c>
      <c r="J14" s="20" t="s">
        <v>39</v>
      </c>
    </row>
    <row r="15" s="1" customFormat="1" ht="33" customHeight="1" spans="1:10">
      <c r="A15" s="16"/>
      <c r="B15" s="26" t="s">
        <v>9</v>
      </c>
      <c r="C15" s="27"/>
      <c r="D15" s="28">
        <f>SUM(D6:D14)</f>
        <v>2430.5532</v>
      </c>
      <c r="E15" s="28">
        <f>SUM(E6:E14)</f>
        <v>1761.7612</v>
      </c>
      <c r="F15" s="28">
        <f>SUM(F6:F14)</f>
        <v>668.792</v>
      </c>
      <c r="G15" s="28">
        <f>SUM(G6:G14)</f>
        <v>0</v>
      </c>
      <c r="H15" s="28">
        <f>SUM(H6:H14)</f>
        <v>0</v>
      </c>
      <c r="I15" s="31"/>
      <c r="J15" s="28"/>
    </row>
    <row r="16" spans="1:10">
      <c r="A16" s="5" t="s">
        <v>40</v>
      </c>
      <c r="B16" s="5"/>
      <c r="C16" s="3"/>
      <c r="D16" s="5"/>
      <c r="E16" s="5"/>
      <c r="F16" s="5"/>
      <c r="G16" s="5"/>
      <c r="H16" s="5"/>
      <c r="J16" s="5"/>
    </row>
    <row r="17" spans="1:10">
      <c r="A17" s="5"/>
      <c r="B17" s="5"/>
      <c r="C17" s="3"/>
      <c r="D17" s="5"/>
      <c r="E17" s="5"/>
      <c r="F17" s="5"/>
      <c r="G17" s="5"/>
      <c r="H17" s="5"/>
      <c r="J17" s="5"/>
    </row>
  </sheetData>
  <mergeCells count="9">
    <mergeCell ref="A2:J2"/>
    <mergeCell ref="A3:J3"/>
    <mergeCell ref="D4:H4"/>
    <mergeCell ref="A4:A5"/>
    <mergeCell ref="B4:B5"/>
    <mergeCell ref="C4:C5"/>
    <mergeCell ref="I4:I5"/>
    <mergeCell ref="J4:J5"/>
    <mergeCell ref="A16:J17"/>
  </mergeCells>
  <conditionalFormatting sqref="B6">
    <cfRule type="duplicateValues" dxfId="0" priority="6"/>
  </conditionalFormatting>
  <conditionalFormatting sqref="C6">
    <cfRule type="duplicateValues" dxfId="0" priority="48"/>
  </conditionalFormatting>
  <conditionalFormatting sqref="B7">
    <cfRule type="duplicateValues" dxfId="0" priority="5"/>
  </conditionalFormatting>
  <conditionalFormatting sqref="B8">
    <cfRule type="duplicateValues" dxfId="0" priority="8"/>
  </conditionalFormatting>
  <conditionalFormatting sqref="B9">
    <cfRule type="duplicateValues" dxfId="0" priority="2"/>
  </conditionalFormatting>
  <conditionalFormatting sqref="B10">
    <cfRule type="duplicateValues" dxfId="0" priority="1"/>
  </conditionalFormatting>
  <conditionalFormatting sqref="B11">
    <cfRule type="duplicateValues" dxfId="0" priority="7"/>
  </conditionalFormatting>
  <conditionalFormatting sqref="B12">
    <cfRule type="duplicateValues" dxfId="0" priority="4"/>
  </conditionalFormatting>
  <conditionalFormatting sqref="B13">
    <cfRule type="duplicateValues" dxfId="0" priority="3"/>
  </conditionalFormatting>
  <conditionalFormatting sqref="C12:C14">
    <cfRule type="duplicateValues" dxfId="0" priority="47"/>
  </conditionalFormatting>
  <pageMargins left="0.707638888888889" right="0.707638888888889" top="0.432638888888889" bottom="0.55" header="0.313888888888889" footer="0.313888888888889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胡冰</cp:lastModifiedBy>
  <dcterms:created xsi:type="dcterms:W3CDTF">2008-09-11T17:22:00Z</dcterms:created>
  <cp:lastPrinted>2018-07-13T10:41:00Z</cp:lastPrinted>
  <dcterms:modified xsi:type="dcterms:W3CDTF">2024-12-05T09:57:04Z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