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<sst xmlns="http://schemas.openxmlformats.org/spreadsheetml/2006/main" count="89" uniqueCount="60">
  <si>
    <t>卢氏县2024年第四批新增批复项目计划统计表</t>
  </si>
  <si>
    <t>序号</t>
  </si>
  <si>
    <t>项目名称</t>
  </si>
  <si>
    <t>项目类别</t>
  </si>
  <si>
    <t>建设性质</t>
  </si>
  <si>
    <t>实施地点</t>
  </si>
  <si>
    <t>时间
进度</t>
  </si>
  <si>
    <t>责任单位</t>
  </si>
  <si>
    <t>建设任务</t>
  </si>
  <si>
    <t>资金规模（万元）</t>
  </si>
  <si>
    <t>资金类型</t>
  </si>
  <si>
    <t>受益
对象</t>
  </si>
  <si>
    <t>绩效目标</t>
  </si>
  <si>
    <t>群众
参与</t>
  </si>
  <si>
    <t>帮扶机制</t>
  </si>
  <si>
    <t>项目合计</t>
  </si>
  <si>
    <t>6个</t>
  </si>
  <si>
    <t>卢氏县2024年狮子坪乡柳树湾村基础设施提升项目</t>
  </si>
  <si>
    <t>乡村建设行动</t>
  </si>
  <si>
    <t>新建</t>
  </si>
  <si>
    <t>柳树湾村</t>
  </si>
  <si>
    <t>2024.10-2024.12</t>
  </si>
  <si>
    <t>狮子坪乡</t>
  </si>
  <si>
    <t>修建步道300米，道路150米，安全设施300米。</t>
  </si>
  <si>
    <t>财政资金</t>
  </si>
  <si>
    <t>柳树湾村村民</t>
  </si>
  <si>
    <t>项目建成后产权归属柳树湾村。可增加通行人数2千人以上；可改善群众出周边群众出行和生活生产条件，可带动当地群众20人就业。群众满意度95%以上。</t>
  </si>
  <si>
    <t>是</t>
  </si>
  <si>
    <t>通过项目工程建设提升柳树湾村基础设施，增加群众收入，服务全村195户792人；建设期村50人参与项目建设；户年收入增加10万元以上。</t>
  </si>
  <si>
    <t>卢氏县2024年瓦窑沟乡观沟村基础设施配套建设项目</t>
  </si>
  <si>
    <t>观沟村</t>
  </si>
  <si>
    <t>瓦窑沟乡</t>
  </si>
  <si>
    <t>建设配套道路2400余米,。修建护路、护地浆砌坝1400米，配套桥1座。</t>
  </si>
  <si>
    <t>项目建成后产权归属观沟村，可改善群众出周边群众出行和生活生产条件，使观沟村人居条件、生态环境等得到大的提升。群众满意度95%以上。</t>
  </si>
  <si>
    <t>解决群众就业难问题，实现在家门口就可安置就业，通过务工增加收入。带动周边群众自主创业，自办农家乐增加收入。</t>
  </si>
  <si>
    <t>卢氏县2024年防灾减灾基础设施建设项目</t>
  </si>
  <si>
    <t>石龙村、黑马渠村</t>
  </si>
  <si>
    <t>东明镇</t>
  </si>
  <si>
    <t>1、30米铁塔1座；2、场地平整硬化2800㎡；3、配电1套；4、电力、通讯线路建设；5、围墙围栏建设320米；6、挡墙1200m3；7、土方整治8000m3；8、道路330米；9、防雷设施及配套。</t>
  </si>
  <si>
    <t>产权归属：项目产权归卢氏县气象局所有。
产出指标：项目建成后通过高质量的气象数据的获取保存，为防灾减灾、大气污染防治、数值天气预报、气候分析和科学研究提供科学依据。效益指标：该项目实施后将有效弥补提升我县暴雨、冰雹等中小尺度极端灾害性天气的监测预警及防灾减灾能力，避免因气象灾害导致规模性返贫，促进全县经济社会高质量发展。帮扶机制：该项目建成后可有效提升全县极端灾害性天气的监测及预报预警能力，为产业发展提供更加准确的气象服务，避免因气象灾害对群众造成损失，增强群众满意度。</t>
  </si>
  <si>
    <t>该项目建成后可有效提升全县极端灾害性天气的监测及预报预警能力，降低局地小气候产生的强对流天气对特色产业烟叶、果类、连翘及香菇等产业的影响，保障人民生命财产安全，助力乡村振兴。</t>
  </si>
  <si>
    <t>卢氏县双龙湾镇饮水修复工程</t>
  </si>
  <si>
    <t>巩固三保障成果</t>
  </si>
  <si>
    <t>河东村、曲里村、上店村</t>
  </si>
  <si>
    <t>双龙湾镇</t>
  </si>
  <si>
    <t>新建机井1眼、5m3进水池1座、150m3沉淀池1座、砼拦水堰1座、砼护堤1座、砼挡墙1座，配套泵站1座，埋设PE管道10000余米，架设钢管7000余米，入户工程630套。</t>
  </si>
  <si>
    <t>产权归双龙湾镇人民政府，工程实施后，可从根本上解决河东村、上店村、上店村移民小区、磨口村及移民小区4800人的饮用水问题，改善项目区群众的生活条件，为巩固脱贫攻坚成果，实现乡村振兴提供基础性保障，群众满意度达到95%以上。</t>
  </si>
  <si>
    <t>提高项目区供水保障水平，改善群众的生活条件，激发内生动力，解放生产力，带动当地群众参与项目建设，增加经济收入，以工代赈工资发放占总投资额的15%。</t>
  </si>
  <si>
    <t>卢氏县官道口镇县域北部中药材收储加工集散中心基础设施配套建设项目</t>
  </si>
  <si>
    <t>产业发展</t>
  </si>
  <si>
    <t>官道口村</t>
  </si>
  <si>
    <t>官道口镇</t>
  </si>
  <si>
    <t>依托丹盛中药材种植加工合作社，新建标准化生产车间900㎡，改造提升晾晒场3000㎡，配套建设建设生产管护用房、挡土墙等。</t>
  </si>
  <si>
    <t>产权归属：项目产权归官道口村所有。产出指标：通过加工生产车间的建设，延长果品产业链条，提供就业岗位，带动群众务工增收。项目建设期间，预计带动25余名村民参与建设，增加务工收入；其只，脱贫户、监测户不少于8名增收并返还村集体经济，综合效益到达到6%。项目建成后增设增设就业岗位，增加群众就业渠道。效益指标：按时完工，保障质量，带动周边人民群众致富增收，提高经济效益和社会效益，加快农旅融合示范区建设步伐。满意度指标：群众对项目实施效果满意度100%。帮扶机制：按照以工代赈模式进行厂房建设，发放不低于财政投入15%的劳务报酬，产业链条的延伸，带动群众参与劳务增收，促进产业规划化发展，以农旅融合发展为契机，示范带动经济发展，带动群众技能提升以及致富增收，切实发挥资金效益，巩固脱贫攻坚成果，有效助力乡村振兴。</t>
  </si>
  <si>
    <t>1、预计带动25余名村民参与建设，增加务工收入；其只，脱贫户、监测户不少于8名增收并返还村集体经济，综合效益到达到6%。项目建成后增设增设就业岗位，增加群众就业渠道；2、按照以工代赈模式进行厂房建设，发放不低于财政投入15%的劳务报酬；3、带动群众参与劳务增收，促进产业规划化发展，以农旅融合发展为契机，示范带动经济发展，带动群众技能提升以及致富增收，切实发挥资金效益，巩固脱贫攻坚成果，有效助力乡村振兴。</t>
  </si>
  <si>
    <t>卢氏县2024年驻村工作队、第一书记驻村工作经费</t>
  </si>
  <si>
    <t>其他</t>
  </si>
  <si>
    <t>全县</t>
  </si>
  <si>
    <t>用于各乡镇驻村工作队、第一书记工作经费</t>
  </si>
  <si>
    <t>该项目的实施为巩固脱贫攻坚成果提供了有力的保障。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</si>
</sst>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b/>
      <sz val="20"/>
      <name val="宋体"/>
      <charset val="134"/>
    </font>
    <font>
      <b/>
      <sz val="11"/>
      <name val="宋体"/>
      <charset val="134"/>
    </font>
    <font>
      <sz val="1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sz val="10"/>
      <color theme="1"/>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1" fillId="0" borderId="0" xfId="0" applyNumberFormat="1" applyFont="1" applyFill="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11</xdr:col>
      <xdr:colOff>622300</xdr:colOff>
      <xdr:row>0</xdr:row>
      <xdr:rowOff>0</xdr:rowOff>
    </xdr:from>
    <xdr:ext cx="111125" cy="789304"/>
    <xdr:sp>
      <xdr:nvSpPr>
        <xdr:cNvPr id="2" name="textbox1"/>
        <xdr:cNvSpPr txBox="1"/>
      </xdr:nvSpPr>
      <xdr:spPr>
        <a:xfrm>
          <a:off x="10175875" y="0"/>
          <a:ext cx="111125" cy="7886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1344294</xdr:rowOff>
    </xdr:from>
    <xdr:ext cx="111125" cy="630554"/>
    <xdr:sp>
      <xdr:nvSpPr>
        <xdr:cNvPr id="24" name="textbox1"/>
        <xdr:cNvSpPr txBox="1"/>
      </xdr:nvSpPr>
      <xdr:spPr>
        <a:xfrm>
          <a:off x="10175875" y="457200"/>
          <a:ext cx="111125" cy="62992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3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4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5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789304"/>
    <xdr:sp>
      <xdr:nvSpPr>
        <xdr:cNvPr id="63" name="textbox1"/>
        <xdr:cNvSpPr txBox="1"/>
      </xdr:nvSpPr>
      <xdr:spPr>
        <a:xfrm>
          <a:off x="10175875" y="0"/>
          <a:ext cx="111125" cy="7886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6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7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1344294</xdr:rowOff>
    </xdr:from>
    <xdr:ext cx="111125" cy="630554"/>
    <xdr:sp>
      <xdr:nvSpPr>
        <xdr:cNvPr id="85" name="textbox1"/>
        <xdr:cNvSpPr txBox="1"/>
      </xdr:nvSpPr>
      <xdr:spPr>
        <a:xfrm>
          <a:off x="10175875" y="457200"/>
          <a:ext cx="111125" cy="62992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8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9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0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1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1344294</xdr:rowOff>
    </xdr:from>
    <xdr:ext cx="111125" cy="859154"/>
    <xdr:sp>
      <xdr:nvSpPr>
        <xdr:cNvPr id="119" name="textbox1"/>
        <xdr:cNvSpPr txBox="1"/>
      </xdr:nvSpPr>
      <xdr:spPr>
        <a:xfrm>
          <a:off x="10175875" y="457200"/>
          <a:ext cx="111125" cy="85852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2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3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459104"/>
    <xdr:sp>
      <xdr:nvSpPr>
        <xdr:cNvPr id="141" name="textbox1"/>
        <xdr:cNvSpPr txBox="1"/>
      </xdr:nvSpPr>
      <xdr:spPr>
        <a:xfrm>
          <a:off x="10175875" y="0"/>
          <a:ext cx="111125" cy="4584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4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5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0</xdr:row>
      <xdr:rowOff>0</xdr:rowOff>
    </xdr:from>
    <xdr:ext cx="111125" cy="128904"/>
    <xdr:sp>
      <xdr:nvSpPr>
        <xdr:cNvPr id="159" name="textbox1"/>
        <xdr:cNvSpPr txBox="1"/>
      </xdr:nvSpPr>
      <xdr:spPr>
        <a:xfrm>
          <a:off x="13404850"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0</xdr:row>
      <xdr:rowOff>0</xdr:rowOff>
    </xdr:from>
    <xdr:ext cx="111125" cy="128904"/>
    <xdr:sp>
      <xdr:nvSpPr>
        <xdr:cNvPr id="160" name="textbox1"/>
        <xdr:cNvSpPr txBox="1"/>
      </xdr:nvSpPr>
      <xdr:spPr>
        <a:xfrm>
          <a:off x="13404850"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0</xdr:row>
      <xdr:rowOff>0</xdr:rowOff>
    </xdr:from>
    <xdr:ext cx="111125" cy="128904"/>
    <xdr:sp>
      <xdr:nvSpPr>
        <xdr:cNvPr id="161" name="textbox1"/>
        <xdr:cNvSpPr txBox="1"/>
      </xdr:nvSpPr>
      <xdr:spPr>
        <a:xfrm>
          <a:off x="13404850"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0</xdr:row>
      <xdr:rowOff>0</xdr:rowOff>
    </xdr:from>
    <xdr:ext cx="111125" cy="128904"/>
    <xdr:sp>
      <xdr:nvSpPr>
        <xdr:cNvPr id="162" name="textbox1"/>
        <xdr:cNvSpPr txBox="1"/>
      </xdr:nvSpPr>
      <xdr:spPr>
        <a:xfrm>
          <a:off x="13404850"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0</xdr:row>
      <xdr:rowOff>0</xdr:rowOff>
    </xdr:from>
    <xdr:ext cx="111125" cy="128904"/>
    <xdr:sp>
      <xdr:nvSpPr>
        <xdr:cNvPr id="163" name="textbox1"/>
        <xdr:cNvSpPr txBox="1"/>
      </xdr:nvSpPr>
      <xdr:spPr>
        <a:xfrm>
          <a:off x="13404850"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6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017904"/>
    <xdr:sp>
      <xdr:nvSpPr>
        <xdr:cNvPr id="165" name="textbox1"/>
        <xdr:cNvSpPr txBox="1"/>
      </xdr:nvSpPr>
      <xdr:spPr>
        <a:xfrm>
          <a:off x="10175875" y="0"/>
          <a:ext cx="111125" cy="1017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6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6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6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6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7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1344294</xdr:rowOff>
    </xdr:from>
    <xdr:ext cx="111125" cy="859154"/>
    <xdr:sp>
      <xdr:nvSpPr>
        <xdr:cNvPr id="187" name="textbox1"/>
        <xdr:cNvSpPr txBox="1"/>
      </xdr:nvSpPr>
      <xdr:spPr>
        <a:xfrm>
          <a:off x="10175875" y="457200"/>
          <a:ext cx="111125" cy="85852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8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199"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0"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1"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2"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3"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4"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5"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6"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7"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0</xdr:row>
      <xdr:rowOff>0</xdr:rowOff>
    </xdr:from>
    <xdr:ext cx="111125" cy="128904"/>
    <xdr:sp>
      <xdr:nvSpPr>
        <xdr:cNvPr id="208" name="textbox1"/>
        <xdr:cNvSpPr txBox="1"/>
      </xdr:nvSpPr>
      <xdr:spPr>
        <a:xfrm>
          <a:off x="10175875" y="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0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1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2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3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4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5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6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1"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2"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3"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4"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5"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6"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7"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8"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79"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3</xdr:row>
      <xdr:rowOff>0</xdr:rowOff>
    </xdr:from>
    <xdr:ext cx="733425" cy="128904"/>
    <xdr:sp>
      <xdr:nvSpPr>
        <xdr:cNvPr id="280" name="textbox1"/>
        <xdr:cNvSpPr txBox="1"/>
      </xdr:nvSpPr>
      <xdr:spPr>
        <a:xfrm>
          <a:off x="9490075" y="13335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8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29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0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1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2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3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4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5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6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79"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0"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1"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2"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3"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4"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5"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6"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7"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10</xdr:col>
      <xdr:colOff>622300</xdr:colOff>
      <xdr:row>4</xdr:row>
      <xdr:rowOff>0</xdr:rowOff>
    </xdr:from>
    <xdr:ext cx="733425" cy="128904"/>
    <xdr:sp>
      <xdr:nvSpPr>
        <xdr:cNvPr id="388" name="textbox1"/>
        <xdr:cNvSpPr txBox="1"/>
      </xdr:nvSpPr>
      <xdr:spPr>
        <a:xfrm>
          <a:off x="949007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8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39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0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1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2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3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4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5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6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7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7"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8"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89"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0"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1"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2"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3"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4"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5"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4</xdr:col>
      <xdr:colOff>622300</xdr:colOff>
      <xdr:row>4</xdr:row>
      <xdr:rowOff>0</xdr:rowOff>
    </xdr:from>
    <xdr:ext cx="733425" cy="128904"/>
    <xdr:sp>
      <xdr:nvSpPr>
        <xdr:cNvPr id="496" name="textbox1"/>
        <xdr:cNvSpPr txBox="1"/>
      </xdr:nvSpPr>
      <xdr:spPr>
        <a:xfrm>
          <a:off x="4365625" y="19939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497"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498"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499"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0"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1"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2"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3"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4"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5"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6"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7"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8"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09"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0"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1"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2"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3"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4"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5"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6"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7"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8"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19"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0"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1"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2"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3"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4"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5"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6"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7"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8"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29"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30"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31"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9</xdr:col>
      <xdr:colOff>622300</xdr:colOff>
      <xdr:row>5</xdr:row>
      <xdr:rowOff>0</xdr:rowOff>
    </xdr:from>
    <xdr:ext cx="733425" cy="128904"/>
    <xdr:sp>
      <xdr:nvSpPr>
        <xdr:cNvPr id="532" name="textbox1"/>
        <xdr:cNvSpPr txBox="1"/>
      </xdr:nvSpPr>
      <xdr:spPr>
        <a:xfrm>
          <a:off x="88042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3"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4"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5"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6"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7"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8"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39"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0"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1"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2"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3"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4"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5"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6"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7"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8"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49"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5</xdr:row>
      <xdr:rowOff>0</xdr:rowOff>
    </xdr:from>
    <xdr:ext cx="733425" cy="128904"/>
    <xdr:sp>
      <xdr:nvSpPr>
        <xdr:cNvPr id="550" name="textbox1"/>
        <xdr:cNvSpPr txBox="1"/>
      </xdr:nvSpPr>
      <xdr:spPr>
        <a:xfrm>
          <a:off x="10175875" y="259080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workbookViewId="0">
      <selection activeCell="B6" sqref="B6"/>
    </sheetView>
  </sheetViews>
  <sheetFormatPr defaultColWidth="9" defaultRowHeight="13.5"/>
  <cols>
    <col min="1" max="1" width="9" style="1"/>
    <col min="2" max="2" width="23.25" style="1" customWidth="1"/>
    <col min="3" max="3" width="7.25" style="2" customWidth="1"/>
    <col min="4" max="4" width="9.625" style="1" customWidth="1"/>
    <col min="5" max="5" width="9.125" style="1" customWidth="1"/>
    <col min="6" max="6" width="9.375" style="1" customWidth="1"/>
    <col min="7" max="7" width="9" style="1"/>
    <col min="8" max="8" width="20.75" style="1" customWidth="1"/>
    <col min="9" max="9" width="10" style="1" customWidth="1"/>
    <col min="10" max="11" width="9" style="1"/>
    <col min="12" max="12" width="42.375" style="1" customWidth="1"/>
    <col min="13" max="13" width="9" style="1"/>
    <col min="14" max="14" width="35.625" style="1" customWidth="1"/>
    <col min="15" max="16384" width="9" style="1"/>
  </cols>
  <sheetData>
    <row r="1" ht="36" customHeight="1" spans="1:14">
      <c r="A1" s="3" t="s">
        <v>0</v>
      </c>
      <c r="B1" s="3"/>
      <c r="C1" s="4"/>
      <c r="D1" s="3"/>
      <c r="E1" s="3"/>
      <c r="F1" s="3"/>
      <c r="G1" s="3"/>
      <c r="H1" s="3"/>
      <c r="I1" s="3"/>
      <c r="J1" s="19"/>
      <c r="K1" s="19"/>
      <c r="L1" s="19"/>
      <c r="M1" s="3"/>
      <c r="N1" s="3"/>
    </row>
    <row r="2" ht="39" customHeight="1" spans="1:14">
      <c r="A2" s="5" t="s">
        <v>1</v>
      </c>
      <c r="B2" s="5" t="s">
        <v>2</v>
      </c>
      <c r="C2" s="5" t="s">
        <v>3</v>
      </c>
      <c r="D2" s="5" t="s">
        <v>4</v>
      </c>
      <c r="E2" s="5" t="s">
        <v>5</v>
      </c>
      <c r="F2" s="5" t="s">
        <v>6</v>
      </c>
      <c r="G2" s="5" t="s">
        <v>7</v>
      </c>
      <c r="H2" s="5" t="s">
        <v>8</v>
      </c>
      <c r="I2" s="20" t="s">
        <v>9</v>
      </c>
      <c r="J2" s="20" t="s">
        <v>10</v>
      </c>
      <c r="K2" s="5" t="s">
        <v>11</v>
      </c>
      <c r="L2" s="5" t="s">
        <v>12</v>
      </c>
      <c r="M2" s="5" t="s">
        <v>13</v>
      </c>
      <c r="N2" s="5" t="s">
        <v>14</v>
      </c>
    </row>
    <row r="3" ht="30" customHeight="1" spans="1:14">
      <c r="A3" s="5" t="s">
        <v>15</v>
      </c>
      <c r="B3" s="5"/>
      <c r="C3" s="5"/>
      <c r="D3" s="6" t="s">
        <v>16</v>
      </c>
      <c r="E3" s="6"/>
      <c r="F3" s="6"/>
      <c r="G3" s="6"/>
      <c r="H3" s="6"/>
      <c r="I3" s="21">
        <f>SUM(I4:I9)</f>
        <v>2109</v>
      </c>
      <c r="J3" s="20"/>
      <c r="K3" s="20"/>
      <c r="L3" s="5"/>
      <c r="M3" s="5"/>
      <c r="N3" s="5"/>
    </row>
    <row r="4" ht="52" customHeight="1" spans="1:14">
      <c r="A4" s="7">
        <v>1</v>
      </c>
      <c r="B4" s="8" t="s">
        <v>17</v>
      </c>
      <c r="C4" s="9" t="s">
        <v>18</v>
      </c>
      <c r="D4" s="10" t="s">
        <v>19</v>
      </c>
      <c r="E4" s="10" t="s">
        <v>20</v>
      </c>
      <c r="F4" s="11" t="s">
        <v>21</v>
      </c>
      <c r="G4" s="10" t="s">
        <v>22</v>
      </c>
      <c r="H4" s="10" t="s">
        <v>23</v>
      </c>
      <c r="I4" s="8">
        <v>300</v>
      </c>
      <c r="J4" s="7" t="s">
        <v>24</v>
      </c>
      <c r="K4" s="7" t="s">
        <v>25</v>
      </c>
      <c r="L4" s="10" t="s">
        <v>26</v>
      </c>
      <c r="M4" s="7" t="s">
        <v>27</v>
      </c>
      <c r="N4" s="10" t="s">
        <v>28</v>
      </c>
    </row>
    <row r="5" ht="47" customHeight="1" spans="1:14">
      <c r="A5" s="7">
        <v>2</v>
      </c>
      <c r="B5" s="8" t="s">
        <v>29</v>
      </c>
      <c r="C5" s="9" t="s">
        <v>18</v>
      </c>
      <c r="D5" s="10" t="s">
        <v>19</v>
      </c>
      <c r="E5" s="12" t="s">
        <v>30</v>
      </c>
      <c r="F5" s="11" t="s">
        <v>21</v>
      </c>
      <c r="G5" s="13" t="s">
        <v>31</v>
      </c>
      <c r="H5" s="12" t="s">
        <v>32</v>
      </c>
      <c r="I5" s="8">
        <v>370</v>
      </c>
      <c r="J5" s="7" t="s">
        <v>24</v>
      </c>
      <c r="K5" s="12" t="s">
        <v>30</v>
      </c>
      <c r="L5" s="12" t="s">
        <v>33</v>
      </c>
      <c r="M5" s="7" t="s">
        <v>27</v>
      </c>
      <c r="N5" s="12" t="s">
        <v>34</v>
      </c>
    </row>
    <row r="6" ht="174" customHeight="1" spans="1:14">
      <c r="A6" s="7">
        <v>3</v>
      </c>
      <c r="B6" s="8" t="s">
        <v>35</v>
      </c>
      <c r="C6" s="14" t="s">
        <v>18</v>
      </c>
      <c r="D6" s="10" t="s">
        <v>19</v>
      </c>
      <c r="E6" s="14" t="s">
        <v>36</v>
      </c>
      <c r="F6" s="11" t="s">
        <v>21</v>
      </c>
      <c r="G6" s="14" t="s">
        <v>37</v>
      </c>
      <c r="H6" s="14" t="s">
        <v>38</v>
      </c>
      <c r="I6" s="8">
        <v>298</v>
      </c>
      <c r="J6" s="7" t="s">
        <v>24</v>
      </c>
      <c r="K6" s="14" t="s">
        <v>36</v>
      </c>
      <c r="L6" s="14" t="s">
        <v>39</v>
      </c>
      <c r="M6" s="7" t="s">
        <v>27</v>
      </c>
      <c r="N6" s="14" t="s">
        <v>40</v>
      </c>
    </row>
    <row r="7" ht="117" customHeight="1" spans="1:14">
      <c r="A7" s="7">
        <v>4</v>
      </c>
      <c r="B7" s="8" t="s">
        <v>41</v>
      </c>
      <c r="C7" s="15" t="s">
        <v>42</v>
      </c>
      <c r="D7" s="10" t="s">
        <v>19</v>
      </c>
      <c r="E7" s="15" t="s">
        <v>43</v>
      </c>
      <c r="F7" s="11" t="s">
        <v>21</v>
      </c>
      <c r="G7" s="15" t="s">
        <v>44</v>
      </c>
      <c r="H7" s="15" t="s">
        <v>45</v>
      </c>
      <c r="I7" s="8">
        <v>331</v>
      </c>
      <c r="J7" s="7" t="s">
        <v>24</v>
      </c>
      <c r="K7" s="15" t="s">
        <v>43</v>
      </c>
      <c r="L7" s="15" t="s">
        <v>46</v>
      </c>
      <c r="M7" s="7" t="s">
        <v>27</v>
      </c>
      <c r="N7" s="15" t="s">
        <v>47</v>
      </c>
    </row>
    <row r="8" ht="189" customHeight="1" spans="1:14">
      <c r="A8" s="7">
        <v>5</v>
      </c>
      <c r="B8" s="8" t="s">
        <v>48</v>
      </c>
      <c r="C8" s="10" t="s">
        <v>49</v>
      </c>
      <c r="D8" s="10" t="s">
        <v>19</v>
      </c>
      <c r="E8" s="16" t="s">
        <v>50</v>
      </c>
      <c r="F8" s="11" t="s">
        <v>21</v>
      </c>
      <c r="G8" s="9" t="s">
        <v>51</v>
      </c>
      <c r="H8" s="10" t="s">
        <v>52</v>
      </c>
      <c r="I8" s="8">
        <v>260</v>
      </c>
      <c r="J8" s="7" t="s">
        <v>24</v>
      </c>
      <c r="K8" s="16" t="s">
        <v>50</v>
      </c>
      <c r="L8" s="10" t="s">
        <v>53</v>
      </c>
      <c r="M8" s="7" t="s">
        <v>27</v>
      </c>
      <c r="N8" s="10" t="s">
        <v>54</v>
      </c>
    </row>
    <row r="9" ht="43" customHeight="1" spans="1:14">
      <c r="A9" s="7">
        <v>6</v>
      </c>
      <c r="B9" s="8" t="s">
        <v>55</v>
      </c>
      <c r="C9" s="17" t="s">
        <v>56</v>
      </c>
      <c r="D9" s="10" t="s">
        <v>19</v>
      </c>
      <c r="E9" s="18" t="s">
        <v>57</v>
      </c>
      <c r="F9" s="11" t="s">
        <v>21</v>
      </c>
      <c r="G9" s="18" t="s">
        <v>57</v>
      </c>
      <c r="H9" s="14" t="s">
        <v>58</v>
      </c>
      <c r="I9" s="8">
        <v>550</v>
      </c>
      <c r="J9" s="7" t="s">
        <v>24</v>
      </c>
      <c r="K9" s="18" t="s">
        <v>57</v>
      </c>
      <c r="L9" s="9" t="s">
        <v>59</v>
      </c>
      <c r="M9" s="7" t="s">
        <v>27</v>
      </c>
      <c r="N9" s="14" t="s">
        <v>59</v>
      </c>
    </row>
    <row r="10" ht="28" customHeight="1"/>
  </sheetData>
  <mergeCells count="2">
    <mergeCell ref="A1:N1"/>
    <mergeCell ref="A3:C3"/>
  </mergeCells>
  <conditionalFormatting sqref="E8">
    <cfRule type="duplicateValues" dxfId="0" priority="1"/>
    <cfRule type="duplicateValues" dxfId="0" priority="2"/>
  </conditionalFormatting>
  <conditionalFormatting sqref="H8">
    <cfRule type="duplicateValues" dxfId="0" priority="5"/>
    <cfRule type="duplicateValues" dxfId="0" priority="6"/>
  </conditionalFormatting>
  <conditionalFormatting sqref="K8">
    <cfRule type="duplicateValues" dxfId="0" priority="3"/>
    <cfRule type="duplicateValues" dxfId="0" priority="4"/>
  </conditionalFormatting>
  <pageMargins left="0.75" right="0.75" top="1" bottom="1" header="0.5" footer="0.5"/>
  <pageSetup paperSize="9" scale="6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cp:lastModifiedBy>
  <dcterms:created xsi:type="dcterms:W3CDTF">2024-11-20T04:05:00Z</dcterms:created>
  <dcterms:modified xsi:type="dcterms:W3CDTF">2024-12-20T08:22:14Z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8B91598D9C234CFFBBFEA65567FD7C23_13</vt:lpwstr>
  </property>
  <property fmtid="{D5CDD505-2E9C-101B-9397-08002B2CF9AE}" pid="3" name="KSOProductBuildVer">
    <vt:lpwstr>2052-12.1.0.19302</vt:lpwstr>
  </property>
</Properties>
</file>