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15"/>
  </bookViews>
  <sheets>
    <sheet name="分配表" sheetId="2" r:id="rId1"/>
  </sheets>
  <definedNames>
    <definedName name="_xlnm._FilterDatabase" localSheetId="0" hidden="1">分配表!$A$4:$J$5</definedName>
    <definedName name="_xlnm.Print_Titles" localSheetId="0">分配表!$2:$4</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<sst xmlns="http://schemas.openxmlformats.org/spreadsheetml/2006/main" count="60" uniqueCount="46">
  <si>
    <t>附件</t>
  </si>
  <si>
    <r>
      <rPr>
        <b/>
        <sz val="18"/>
        <color theme="1"/>
        <rFont val="宋体"/>
        <charset val="134"/>
      </rPr>
      <t>卢氏县</t>
    </r>
    <r>
      <rPr>
        <b/>
        <u/>
        <sz val="18"/>
        <color theme="1"/>
        <rFont val="宋体"/>
        <charset val="134"/>
      </rPr>
      <t>2022</t>
    </r>
    <r>
      <rPr>
        <b/>
        <sz val="18"/>
        <color theme="1"/>
        <rFont val="宋体"/>
        <charset val="134"/>
      </rPr>
      <t>年第16批统筹整合资金分配表</t>
    </r>
  </si>
  <si>
    <t xml:space="preserve">   时间：2022年8月18日                                                                                        单位：万元</t>
  </si>
  <si>
    <t>序号</t>
  </si>
  <si>
    <t>项目名称</t>
  </si>
  <si>
    <t>建设地点</t>
  </si>
  <si>
    <t>资金规模</t>
  </si>
  <si>
    <t>建设内容</t>
  </si>
  <si>
    <t>实施单位</t>
  </si>
  <si>
    <t>合计</t>
  </si>
  <si>
    <t>中央</t>
  </si>
  <si>
    <t>省</t>
  </si>
  <si>
    <t>市</t>
  </si>
  <si>
    <t>县</t>
  </si>
  <si>
    <t>卢氏县2022年连翘科研科普基地建设</t>
  </si>
  <si>
    <t>文峪乡张村</t>
  </si>
  <si>
    <t>现代化自动化阳光棚8个6792平方米，生产辅助用房10间，生产辅助用房改造3间，室内外园区道路，配套水电设施，配套研学基地及相关设施。</t>
  </si>
  <si>
    <t>文峪乡人民政府</t>
  </si>
  <si>
    <t>卢氏县2022年文峪乡灰堆石村农产品加工销售项目</t>
  </si>
  <si>
    <t>文峪乡灰堆石村</t>
  </si>
  <si>
    <t>生产加工车间450平方建设，加工设备等。</t>
  </si>
  <si>
    <t>卢氏县2022年文峪乡万亩果药基地配套项目</t>
  </si>
  <si>
    <t>文峪乡望家山</t>
  </si>
  <si>
    <t>一、6m宽混凝土道路3850m；二、4m宽混凝土道路1157m；3、1号产业便道615m；2号号产业便道108m；3号产业便道750；4号产业便道115m；5号产业便道315m；三、3m宽混凝土道路240m，产业便道宽2m；连翘管护房，晾晒场及其他附属配套设施。</t>
  </si>
  <si>
    <t>卢氏县2022年双槐树乡菌棒加工厂项目</t>
  </si>
  <si>
    <t>双槐树乡香山村</t>
  </si>
  <si>
    <t>购置日产4万棒的菌棒自动化生产线1条（包括搅拌机2台、振动筛1台、输送机3条、接袋输送机4条、香菇装袋扎口一体机1台），66立方食用菌灭菌器4台，日接种4万棒的接种车间，水电等配套设施。</t>
  </si>
  <si>
    <t>双槐树乡人民政府</t>
  </si>
  <si>
    <t>卢氏县就业一次性交通补助和劳务补助项目</t>
  </si>
  <si>
    <t>19个乡镇及兴贤里街道</t>
  </si>
  <si>
    <t>为全县脱贫人口及监测对象劳动力根据就业情况给予一次性交通补助和劳务补助，全年预计需发放补助资金1200万元。</t>
  </si>
  <si>
    <t>卢氏县人力资源和社会保障局</t>
  </si>
  <si>
    <t>卢氏县2022年产业振兴奖补项目</t>
  </si>
  <si>
    <t>全县</t>
  </si>
  <si>
    <t>依据县级产业奖补办法，对食用菌产业（包括传统大棚升级改造、食用菌种植加工等）、中药材产业（种植、加工等）进行奖补，奖补标准：食用菌菌棒0.2-0.3元∕棒，中药材300--500元∕亩；对新认定的“龙头企业、三品一标”进行奖补，奖补标准：3--20万元∕个；巩固脱贫攻坚成果，对脱贫户、监测户自主发展的种植业、养殖业等进行奖补，奖补标准：300-400∕个产业，每户不超过1000元。</t>
  </si>
  <si>
    <t>农业农村局</t>
  </si>
  <si>
    <t>卢氏县2022年特聘农技员计划项目</t>
  </si>
  <si>
    <t>在全县范围内公开选聘10名特聘农技员，对全县中药材、食用菌、果品三大产业进行技术指导和科技服务工作。</t>
  </si>
  <si>
    <t>卢氏县2022年官道口高标准连翘种植土地整治项目</t>
  </si>
  <si>
    <t>官道口镇</t>
  </si>
  <si>
    <t>实施土地整治及高标准坡耕地治理500亩。</t>
  </si>
  <si>
    <t>卢氏县水利局</t>
  </si>
  <si>
    <t>卢氏县2022年文峪乡望家山果药基地道路工程项目</t>
  </si>
  <si>
    <t>修建7.52公里长产业道路及配套基础设施：沥青混凝土路面 44594.4 ㎡，18cm 厚水泥稳定碎石 41926.4㎡，16cm 厚水泥稳定碎石 15015 ㎡，路基平整碾压 44207.4 ㎡，软基换填
8808m³，现浇混凝土边沟 1842.5m³，砂砾垫层 4212 ㎡，现浇路缘带 15040m， 土路肩 1568.14m³，路面灌缝 3620m，波形护栏 636 米，道路标示牌 10块，陡坡减速标志牌 5 块。</t>
  </si>
  <si>
    <t>卢氏县公路管理局</t>
  </si>
  <si>
    <t>备    注：每个具体项目建设情况由实施单位另行公告公示。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</si>
</sst>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62">
    <font>
      <sz val="11"/>
      <color theme="1"/>
      <name val="Tahoma"/>
      <charset val="134"/>
    </font>
    <font>
      <b/>
      <sz val="11"/>
      <color theme="1"/>
      <name val="Tahoma"/>
      <charset val="134"/>
    </font>
    <font>
      <sz val="10"/>
      <color theme="1"/>
      <name val="宋体"/>
      <charset val="134"/>
    </font>
    <font>
      <b/>
      <sz val="18"/>
      <color theme="1"/>
      <name val="宋体"/>
      <charset val="134"/>
    </font>
    <font>
      <sz val="10"/>
      <name val="宋体"/>
      <charset val="134"/>
      <scheme val="minor"/>
    </font>
    <font>
      <sz val="10"/>
      <name val="宋体"/>
      <charset val="134"/>
    </font>
    <font>
      <b/>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color indexed="8"/>
      <name val="Tahoma"/>
      <charset val="134"/>
    </font>
    <font>
      <i/>
      <sz val="11"/>
      <color rgb="FF7F7F7F"/>
      <name val="宋体"/>
      <charset val="134"/>
      <scheme val="minor"/>
    </font>
    <font>
      <b/>
      <sz val="18"/>
      <color theme="3"/>
      <name val="宋体"/>
      <charset val="134"/>
      <scheme val="major"/>
    </font>
    <font>
      <sz val="11"/>
      <color indexed="8"/>
      <name val="宋体"/>
      <charset val="134"/>
    </font>
    <font>
      <sz val="11"/>
      <color indexed="9"/>
      <name val="宋体"/>
      <charset val="134"/>
    </font>
    <font>
      <i/>
      <sz val="11"/>
      <color indexed="23"/>
      <name val="宋体"/>
      <charset val="134"/>
    </font>
    <font>
      <sz val="11"/>
      <color theme="0"/>
      <name val="宋体"/>
      <charset val="134"/>
      <scheme val="minor"/>
    </font>
    <font>
      <b/>
      <sz val="11"/>
      <color rgb="FF3F3F3F"/>
      <name val="宋体"/>
      <charset val="134"/>
      <scheme val="minor"/>
    </font>
    <font>
      <sz val="11"/>
      <color rgb="FF9C6500"/>
      <name val="宋体"/>
      <charset val="134"/>
      <scheme val="minor"/>
    </font>
    <font>
      <b/>
      <sz val="11"/>
      <color indexed="63"/>
      <name val="宋体"/>
      <charset val="134"/>
    </font>
    <font>
      <sz val="10"/>
      <name val="Arial"/>
      <charset val="134"/>
    </font>
    <font>
      <b/>
      <sz val="11"/>
      <color theme="0"/>
      <name val="宋体"/>
      <charset val="134"/>
      <scheme val="minor"/>
    </font>
    <font>
      <sz val="11"/>
      <color rgb="FF006100"/>
      <name val="宋体"/>
      <charset val="134"/>
      <scheme val="minor"/>
    </font>
    <font>
      <b/>
      <sz val="13"/>
      <color indexed="54"/>
      <name val="宋体"/>
      <charset val="134"/>
    </font>
    <font>
      <sz val="11"/>
      <color indexed="19"/>
      <name val="宋体"/>
      <charset val="134"/>
    </font>
    <font>
      <sz val="11"/>
      <color rgb="FF3F3F76"/>
      <name val="宋体"/>
      <charset val="134"/>
      <scheme val="minor"/>
    </font>
    <font>
      <b/>
      <sz val="11"/>
      <color rgb="FFFA7D00"/>
      <name val="宋体"/>
      <charset val="134"/>
      <scheme val="minor"/>
    </font>
    <font>
      <b/>
      <sz val="11"/>
      <color indexed="54"/>
      <name val="宋体"/>
      <charset val="134"/>
    </font>
    <font>
      <sz val="11"/>
      <color indexed="10"/>
      <name val="宋体"/>
      <charset val="134"/>
    </font>
    <font>
      <sz val="11"/>
      <color rgb="FFFF0000"/>
      <name val="宋体"/>
      <charset val="134"/>
      <scheme val="minor"/>
    </font>
    <font>
      <sz val="11"/>
      <color indexed="53"/>
      <name val="宋体"/>
      <charset val="134"/>
    </font>
    <font>
      <sz val="11"/>
      <color rgb="FFFA7D00"/>
      <name val="宋体"/>
      <charset val="134"/>
      <scheme val="minor"/>
    </font>
    <font>
      <b/>
      <sz val="18"/>
      <color indexed="54"/>
      <name val="宋体"/>
      <charset val="134"/>
    </font>
    <font>
      <b/>
      <sz val="15"/>
      <color indexed="54"/>
      <name val="宋体"/>
      <charset val="134"/>
    </font>
    <font>
      <sz val="11"/>
      <color rgb="FF9C0006"/>
      <name val="宋体"/>
      <charset val="134"/>
      <scheme val="minor"/>
    </font>
    <font>
      <sz val="11"/>
      <color indexed="16"/>
      <name val="宋体"/>
      <charset val="134"/>
    </font>
    <font>
      <sz val="11"/>
      <color indexed="17"/>
      <name val="宋体"/>
      <charset val="134"/>
    </font>
    <font>
      <sz val="11"/>
      <color indexed="62"/>
      <name val="宋体"/>
      <charset val="134"/>
    </font>
    <font>
      <b/>
      <sz val="11"/>
      <color indexed="8"/>
      <name val="宋体"/>
      <charset val="134"/>
    </font>
    <font>
      <b/>
      <sz val="11"/>
      <color indexed="9"/>
      <name val="宋体"/>
      <charset val="134"/>
    </font>
    <font>
      <b/>
      <sz val="11"/>
      <color indexed="53"/>
      <name val="宋体"/>
      <charset val="134"/>
    </font>
    <font>
      <b/>
      <sz val="11"/>
      <color theme="1"/>
      <name val="宋体"/>
      <charset val="134"/>
      <scheme val="minor"/>
    </font>
    <font>
      <b/>
      <u/>
      <sz val="18"/>
      <color theme="1"/>
      <name val="宋体"/>
      <charset val="134"/>
    </font>
  </fonts>
  <fills count="6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51170384838"/>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theme="7" tint="0.399945066682943"/>
        <bgColor indexed="64"/>
      </patternFill>
    </fill>
    <fill>
      <patternFill patternType="solid">
        <fgColor indexed="31"/>
        <bgColor indexed="64"/>
      </patternFill>
    </fill>
    <fill>
      <patternFill patternType="solid">
        <fgColor indexed="24"/>
        <bgColor indexed="64"/>
      </patternFill>
    </fill>
    <fill>
      <patternFill patternType="solid">
        <fgColor theme="5" tint="0.799951170384838"/>
        <bgColor indexed="64"/>
      </patternFill>
    </fill>
    <fill>
      <patternFill patternType="solid">
        <fgColor indexed="9"/>
        <bgColor indexed="64"/>
      </patternFill>
    </fill>
    <fill>
      <patternFill patternType="solid">
        <fgColor indexed="44"/>
        <bgColor indexed="64"/>
      </patternFill>
    </fill>
    <fill>
      <patternFill patternType="solid">
        <fgColor theme="6" tint="0.799951170384838"/>
        <bgColor indexed="64"/>
      </patternFill>
    </fill>
    <fill>
      <patternFill patternType="solid">
        <fgColor theme="7" tint="0.799951170384838"/>
        <bgColor indexed="64"/>
      </patternFill>
    </fill>
    <fill>
      <patternFill patternType="solid">
        <fgColor indexed="22"/>
        <bgColor indexed="64"/>
      </patternFill>
    </fill>
    <fill>
      <patternFill patternType="solid">
        <fgColor theme="8" tint="0.799951170384838"/>
        <bgColor indexed="64"/>
      </patternFill>
    </fill>
    <fill>
      <patternFill patternType="solid">
        <fgColor theme="9" tint="0.799951170384838"/>
        <bgColor indexed="64"/>
      </patternFill>
    </fill>
    <fill>
      <patternFill patternType="solid">
        <fgColor indexed="42"/>
        <bgColor indexed="64"/>
      </patternFill>
    </fill>
    <fill>
      <patternFill patternType="solid">
        <fgColor theme="8" tint="0.399945066682943"/>
        <bgColor indexed="64"/>
      </patternFill>
    </fill>
    <fill>
      <patternFill patternType="solid">
        <fgColor indexed="43"/>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399945066682943"/>
        <bgColor indexed="64"/>
      </patternFill>
    </fill>
    <fill>
      <patternFill patternType="solid">
        <fgColor theme="9" tint="0.399945066682943"/>
        <bgColor indexed="64"/>
      </patternFill>
    </fill>
    <fill>
      <patternFill patternType="solid">
        <fgColor indexed="54"/>
        <bgColor indexed="64"/>
      </patternFill>
    </fill>
    <fill>
      <patternFill patternType="solid">
        <fgColor indexed="55"/>
        <bgColor indexed="64"/>
      </patternFill>
    </fill>
    <fill>
      <patternFill patternType="solid">
        <fgColor indexed="57"/>
        <bgColor indexed="64"/>
      </patternFill>
    </fill>
    <fill>
      <patternFill patternType="solid">
        <fgColor indexed="48"/>
        <bgColor indexed="64"/>
      </patternFill>
    </fill>
    <fill>
      <patternFill patternType="solid">
        <fgColor indexed="53"/>
        <bgColor indexed="64"/>
      </patternFill>
    </fill>
    <fill>
      <patternFill patternType="solid">
        <fgColor indexed="45"/>
        <bgColor indexed="64"/>
      </patternFill>
    </fill>
    <fill>
      <patternFill patternType="solid">
        <fgColor indexed="51"/>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medium">
        <color indexed="44"/>
      </bottom>
      <diagonal/>
    </border>
    <border>
      <left/>
      <right/>
      <top/>
      <bottom style="thick">
        <color theme="4"/>
      </bottom>
      <diagonal/>
    </border>
    <border>
      <left/>
      <right/>
      <top/>
      <bottom style="medium">
        <color theme="4" tint="0.399945066682943"/>
      </bottom>
      <diagonal/>
    </border>
    <border>
      <left/>
      <right/>
      <top/>
      <bottom style="double">
        <color indexed="52"/>
      </bottom>
      <diagonal/>
    </border>
    <border>
      <left/>
      <right/>
      <top/>
      <bottom style="thick">
        <color theme="4" tint="0.499984740745262"/>
      </bottom>
      <diagonal/>
    </border>
    <border>
      <left/>
      <right/>
      <top/>
      <bottom style="thick">
        <color indexed="48"/>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133">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0" borderId="0">
      <alignment vertical="center"/>
    </xf>
    <xf numFmtId="9" fontId="27" fillId="0" borderId="0" applyFont="0" applyFill="0" applyBorder="0" applyAlignment="0" applyProtection="0"/>
    <xf numFmtId="9" fontId="28" fillId="0" borderId="0" applyFont="0" applyFill="0" applyBorder="0" applyAlignment="0" applyProtection="0">
      <alignment vertical="center"/>
    </xf>
    <xf numFmtId="0" fontId="7" fillId="33" borderId="0" applyNumberFormat="0" applyBorder="0" applyAlignment="0" applyProtection="0">
      <alignment vertical="center"/>
    </xf>
    <xf numFmtId="0" fontId="29" fillId="0" borderId="0" applyBorder="0"/>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34" borderId="0" applyNumberFormat="0" applyBorder="0" applyAlignment="0" applyProtection="0">
      <alignment vertical="center"/>
    </xf>
    <xf numFmtId="0" fontId="33" fillId="35" borderId="0" applyNumberFormat="0" applyBorder="0" applyAlignment="0" applyProtection="0">
      <alignment vertical="center"/>
    </xf>
    <xf numFmtId="0" fontId="32" fillId="36" borderId="0" applyNumberFormat="0" applyBorder="0" applyAlignment="0" applyProtection="0">
      <alignment vertical="center"/>
    </xf>
    <xf numFmtId="0" fontId="34" fillId="0" borderId="0" applyNumberFormat="0" applyFill="0" applyBorder="0" applyAlignment="0" applyProtection="0">
      <alignment vertical="center"/>
    </xf>
    <xf numFmtId="0" fontId="7" fillId="23" borderId="0" applyNumberFormat="0" applyBorder="0" applyAlignment="0" applyProtection="0">
      <alignment vertical="center"/>
    </xf>
    <xf numFmtId="0" fontId="35" fillId="37" borderId="0" applyNumberFormat="0" applyBorder="0" applyAlignment="0" applyProtection="0">
      <alignment vertical="center"/>
    </xf>
    <xf numFmtId="0" fontId="7" fillId="15" borderId="0" applyNumberFormat="0" applyBorder="0" applyAlignment="0" applyProtection="0">
      <alignment vertical="center"/>
    </xf>
    <xf numFmtId="0" fontId="32" fillId="38" borderId="0" applyNumberFormat="0" applyBorder="0" applyAlignment="0" applyProtection="0">
      <alignment vertical="center"/>
    </xf>
    <xf numFmtId="0" fontId="36" fillId="4" borderId="11" applyNumberFormat="0" applyAlignment="0" applyProtection="0">
      <alignment vertical="center"/>
    </xf>
    <xf numFmtId="0" fontId="33" fillId="39" borderId="0" applyNumberFormat="0" applyBorder="0" applyAlignment="0" applyProtection="0">
      <alignment vertical="center"/>
    </xf>
    <xf numFmtId="0" fontId="37" fillId="8" borderId="0" applyNumberFormat="0" applyBorder="0" applyAlignment="0" applyProtection="0">
      <alignment vertical="center"/>
    </xf>
    <xf numFmtId="0" fontId="7" fillId="40" borderId="0" applyNumberFormat="0" applyBorder="0" applyAlignment="0" applyProtection="0">
      <alignment vertical="center"/>
    </xf>
    <xf numFmtId="0" fontId="38" fillId="41" borderId="15" applyNumberFormat="0" applyAlignment="0" applyProtection="0">
      <alignment vertical="center"/>
    </xf>
    <xf numFmtId="0" fontId="33" fillId="42" borderId="0" applyNumberFormat="0" applyBorder="0" applyAlignment="0" applyProtection="0">
      <alignment vertical="center"/>
    </xf>
    <xf numFmtId="0" fontId="7" fillId="43" borderId="0" applyNumberFormat="0" applyBorder="0" applyAlignment="0" applyProtection="0">
      <alignment vertical="center"/>
    </xf>
    <xf numFmtId="0" fontId="32" fillId="41" borderId="0" applyNumberFormat="0" applyBorder="0" applyAlignment="0" applyProtection="0">
      <alignment vertical="center"/>
    </xf>
    <xf numFmtId="0" fontId="7" fillId="44" borderId="0" applyNumberFormat="0" applyBorder="0" applyAlignment="0" applyProtection="0">
      <alignment vertical="center"/>
    </xf>
    <xf numFmtId="0" fontId="39" fillId="0" borderId="0"/>
    <xf numFmtId="0" fontId="32" fillId="45" borderId="0" applyNumberFormat="0" applyBorder="0" applyAlignment="0" applyProtection="0">
      <alignment vertical="center"/>
    </xf>
    <xf numFmtId="0" fontId="7" fillId="46" borderId="0" applyNumberFormat="0" applyBorder="0" applyAlignment="0" applyProtection="0">
      <alignment vertical="center"/>
    </xf>
    <xf numFmtId="0" fontId="7" fillId="0" borderId="0"/>
    <xf numFmtId="0" fontId="7" fillId="47" borderId="0" applyNumberFormat="0" applyBorder="0" applyAlignment="0" applyProtection="0">
      <alignment vertical="center"/>
    </xf>
    <xf numFmtId="0" fontId="32" fillId="48" borderId="0" applyNumberFormat="0" applyBorder="0" applyAlignment="0" applyProtection="0">
      <alignment vertical="center"/>
    </xf>
    <xf numFmtId="0" fontId="7" fillId="11" borderId="0" applyNumberFormat="0" applyBorder="0" applyAlignment="0" applyProtection="0">
      <alignment vertical="center"/>
    </xf>
    <xf numFmtId="0" fontId="32" fillId="35" borderId="0" applyNumberFormat="0" applyBorder="0" applyAlignment="0" applyProtection="0">
      <alignment vertical="center"/>
    </xf>
    <xf numFmtId="0" fontId="35" fillId="49" borderId="0" applyNumberFormat="0" applyBorder="0" applyAlignment="0" applyProtection="0">
      <alignment vertical="center"/>
    </xf>
    <xf numFmtId="0" fontId="7" fillId="19" borderId="0" applyNumberFormat="0" applyBorder="0" applyAlignment="0" applyProtection="0">
      <alignment vertical="center"/>
    </xf>
    <xf numFmtId="0" fontId="32" fillId="50" borderId="0" applyNumberFormat="0" applyBorder="0" applyAlignment="0" applyProtection="0">
      <alignment vertical="center"/>
    </xf>
    <xf numFmtId="0" fontId="40" fillId="5" borderId="12" applyNumberFormat="0" applyAlignment="0" applyProtection="0">
      <alignment vertical="center"/>
    </xf>
    <xf numFmtId="0" fontId="7" fillId="27" borderId="0" applyNumberFormat="0" applyBorder="0" applyAlignment="0" applyProtection="0">
      <alignment vertical="center"/>
    </xf>
    <xf numFmtId="0" fontId="41" fillId="6" borderId="0" applyNumberFormat="0" applyBorder="0" applyAlignment="0" applyProtection="0">
      <alignment vertical="center"/>
    </xf>
    <xf numFmtId="0" fontId="42" fillId="0" borderId="16" applyNumberFormat="0" applyFill="0" applyAlignment="0" applyProtection="0">
      <alignment vertical="center"/>
    </xf>
    <xf numFmtId="0" fontId="7" fillId="31" borderId="0" applyNumberFormat="0" applyBorder="0" applyAlignment="0" applyProtection="0">
      <alignment vertical="center"/>
    </xf>
    <xf numFmtId="0" fontId="43" fillId="50" borderId="0" applyNumberFormat="0" applyBorder="0" applyAlignment="0" applyProtection="0">
      <alignment vertical="center"/>
    </xf>
    <xf numFmtId="0" fontId="35" fillId="51" borderId="0" applyNumberFormat="0" applyBorder="0" applyAlignment="0" applyProtection="0">
      <alignment vertical="center"/>
    </xf>
    <xf numFmtId="0" fontId="35" fillId="52" borderId="0" applyNumberFormat="0" applyBorder="0" applyAlignment="0" applyProtection="0">
      <alignment vertical="center"/>
    </xf>
    <xf numFmtId="0" fontId="35" fillId="53" borderId="0" applyNumberFormat="0" applyBorder="0" applyAlignment="0" applyProtection="0">
      <alignment vertical="center"/>
    </xf>
    <xf numFmtId="0" fontId="33" fillId="45" borderId="0" applyNumberFormat="0" applyBorder="0" applyAlignment="0" applyProtection="0">
      <alignment vertical="center"/>
    </xf>
    <xf numFmtId="0" fontId="35" fillId="13" borderId="0" applyNumberFormat="0" applyBorder="0" applyAlignment="0" applyProtection="0">
      <alignment vertical="center"/>
    </xf>
    <xf numFmtId="0" fontId="35" fillId="17" borderId="0" applyNumberFormat="0" applyBorder="0" applyAlignment="0" applyProtection="0">
      <alignment vertical="center"/>
    </xf>
    <xf numFmtId="0" fontId="35" fillId="54" borderId="0" applyNumberFormat="0" applyBorder="0" applyAlignment="0" applyProtection="0">
      <alignment vertical="center"/>
    </xf>
    <xf numFmtId="0" fontId="35" fillId="25" borderId="0" applyNumberFormat="0" applyBorder="0" applyAlignment="0" applyProtection="0">
      <alignment vertical="center"/>
    </xf>
    <xf numFmtId="0" fontId="44" fillId="3" borderId="10" applyNumberFormat="0" applyAlignment="0" applyProtection="0">
      <alignment vertical="center"/>
    </xf>
    <xf numFmtId="0" fontId="45" fillId="4" borderId="10" applyNumberFormat="0" applyAlignment="0" applyProtection="0">
      <alignment vertical="center"/>
    </xf>
    <xf numFmtId="0" fontId="33" fillId="55" borderId="0" applyNumberFormat="0" applyBorder="0" applyAlignment="0" applyProtection="0">
      <alignment vertical="center"/>
    </xf>
    <xf numFmtId="0" fontId="46" fillId="0" borderId="17"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3" fillId="56" borderId="0" applyNumberFormat="0" applyBorder="0" applyAlignment="0" applyProtection="0">
      <alignment vertical="center"/>
    </xf>
    <xf numFmtId="0" fontId="46" fillId="0" borderId="0" applyNumberFormat="0" applyFill="0" applyBorder="0" applyAlignment="0" applyProtection="0">
      <alignment vertical="center"/>
    </xf>
    <xf numFmtId="0" fontId="33" fillId="57" borderId="0" applyNumberFormat="0" applyBorder="0" applyAlignment="0" applyProtection="0">
      <alignment vertical="center"/>
    </xf>
    <xf numFmtId="0" fontId="35" fillId="29" borderId="0" applyNumberFormat="0" applyBorder="0" applyAlignment="0" applyProtection="0">
      <alignment vertical="center"/>
    </xf>
    <xf numFmtId="0" fontId="13" fillId="0" borderId="18" applyNumberFormat="0" applyFill="0" applyAlignment="0" applyProtection="0">
      <alignment vertical="center"/>
    </xf>
    <xf numFmtId="0" fontId="33" fillId="58" borderId="0" applyNumberFormat="0" applyBorder="0" applyAlignment="0" applyProtection="0">
      <alignment vertical="center"/>
    </xf>
    <xf numFmtId="0" fontId="15" fillId="0" borderId="19" applyNumberFormat="0" applyFill="0" applyAlignment="0" applyProtection="0">
      <alignment vertical="center"/>
    </xf>
    <xf numFmtId="0" fontId="33" fillId="59" borderId="0" applyNumberFormat="0" applyBorder="0" applyAlignment="0" applyProtection="0">
      <alignment vertical="center"/>
    </xf>
    <xf numFmtId="0" fontId="35" fillId="9" borderId="0" applyNumberFormat="0" applyBorder="0" applyAlignment="0" applyProtection="0">
      <alignment vertical="center"/>
    </xf>
    <xf numFmtId="0" fontId="49" fillId="0" borderId="20" applyNumberFormat="0" applyFill="0" applyAlignment="0" applyProtection="0">
      <alignment vertical="center"/>
    </xf>
    <xf numFmtId="0" fontId="50" fillId="0" borderId="13" applyNumberFormat="0" applyFill="0" applyAlignment="0" applyProtection="0">
      <alignment vertical="center"/>
    </xf>
    <xf numFmtId="0" fontId="27" fillId="0" borderId="0"/>
    <xf numFmtId="0" fontId="14" fillId="0" borderId="21" applyNumberFormat="0" applyFill="0" applyAlignment="0" applyProtection="0">
      <alignment vertical="center"/>
    </xf>
    <xf numFmtId="0" fontId="51" fillId="0" borderId="0" applyNumberFormat="0" applyFill="0" applyBorder="0" applyAlignment="0" applyProtection="0">
      <alignment vertical="center"/>
    </xf>
    <xf numFmtId="0" fontId="52" fillId="0" borderId="22" applyNumberFormat="0" applyFill="0" applyAlignment="0" applyProtection="0">
      <alignment vertical="center"/>
    </xf>
    <xf numFmtId="0" fontId="53" fillId="7" borderId="0" applyNumberFormat="0" applyBorder="0" applyAlignment="0" applyProtection="0">
      <alignment vertical="center"/>
    </xf>
    <xf numFmtId="0" fontId="54" fillId="60" borderId="0" applyNumberFormat="0" applyBorder="0" applyAlignment="0" applyProtection="0">
      <alignment vertical="center"/>
    </xf>
    <xf numFmtId="0" fontId="27" fillId="0" borderId="0">
      <alignment vertical="center"/>
    </xf>
    <xf numFmtId="0" fontId="32" fillId="0" borderId="0">
      <alignment vertical="center"/>
    </xf>
    <xf numFmtId="0" fontId="35" fillId="21" borderId="0" applyNumberFormat="0" applyBorder="0" applyAlignment="0" applyProtection="0">
      <alignment vertical="center"/>
    </xf>
    <xf numFmtId="0" fontId="55" fillId="48" borderId="0" applyNumberFormat="0" applyBorder="0" applyAlignment="0" applyProtection="0">
      <alignment vertical="center"/>
    </xf>
    <xf numFmtId="0" fontId="56" fillId="35" borderId="23" applyNumberFormat="0" applyAlignment="0" applyProtection="0">
      <alignment vertical="center"/>
    </xf>
    <xf numFmtId="0" fontId="57" fillId="0" borderId="24" applyNumberFormat="0" applyFill="0" applyAlignment="0" applyProtection="0">
      <alignment vertical="center"/>
    </xf>
    <xf numFmtId="0" fontId="58" fillId="56" borderId="25" applyNumberFormat="0" applyAlignment="0" applyProtection="0">
      <alignment vertical="center"/>
    </xf>
    <xf numFmtId="0" fontId="59" fillId="41" borderId="23" applyNumberFormat="0" applyAlignment="0" applyProtection="0">
      <alignment vertical="center"/>
    </xf>
    <xf numFmtId="0" fontId="33" fillId="61" borderId="0" applyNumberFormat="0" applyBorder="0" applyAlignment="0" applyProtection="0">
      <alignment vertical="center"/>
    </xf>
    <xf numFmtId="0" fontId="60" fillId="0" borderId="14" applyNumberFormat="0" applyFill="0" applyAlignment="0" applyProtection="0">
      <alignment vertical="center"/>
    </xf>
    <xf numFmtId="0" fontId="28" fillId="2" borderId="7" applyNumberFormat="0" applyFont="0" applyAlignment="0" applyProtection="0">
      <alignment vertical="center"/>
    </xf>
    <xf numFmtId="0" fontId="32" fillId="36" borderId="26" applyNumberFormat="0" applyFont="0" applyAlignment="0" applyProtection="0">
      <alignment vertical="center"/>
    </xf>
  </cellStyleXfs>
  <cellXfs count="37">
    <xf numFmtId="0" fontId="0" fillId="0" borderId="0" xfId="0"/>
    <xf numFmtId="0" fontId="1" fillId="0" borderId="0" xfId="0" applyFont="1"/>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2" xfId="0" applyFont="1" applyBorder="1" applyAlignment="1">
      <alignment horizontal="center" vertical="center"/>
    </xf>
    <xf numFmtId="0" fontId="4" fillId="0" borderId="5"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12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6" fillId="0" borderId="4"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0" fontId="6" fillId="0" borderId="0" xfId="0" applyFont="1" applyBorder="1" applyAlignment="1">
      <alignment horizontal="left" vertical="center"/>
    </xf>
    <xf numFmtId="176" fontId="5"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2" xfId="0" applyFont="1" applyBorder="1" applyAlignment="1">
      <alignment horizontal="left" vertical="center"/>
    </xf>
  </cellXfs>
  <cellStyles count="13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3 2 24" xfId="49"/>
    <cellStyle name="百分比 2 6 3 10" xfId="50"/>
    <cellStyle name="百分比 2 5 14" xfId="51"/>
    <cellStyle name="20% - 强调文字颜色 1 2" xfId="52"/>
    <cellStyle name="常规 5 6 2 27" xfId="53"/>
    <cellStyle name="解释性文本 2 3" xfId="54"/>
    <cellStyle name="标题 5" xfId="55"/>
    <cellStyle name="20% - 强调文字颜色 1 2 2 2" xfId="56"/>
    <cellStyle name="60% - 强调文字颜色 4 2 2 2" xfId="57"/>
    <cellStyle name="20% - 强调文字颜色 2 2 2" xfId="58"/>
    <cellStyle name="解释性文本 2 2" xfId="59"/>
    <cellStyle name="40% - 强调文字颜色 4 2" xfId="60"/>
    <cellStyle name="60% - 强调文字颜色 4 2 3" xfId="61"/>
    <cellStyle name="40% - 强调文字颜色 2 2" xfId="62"/>
    <cellStyle name="40% - 强调文字颜色 1 2 2 2 2 2" xfId="63"/>
    <cellStyle name="输出 2" xfId="64"/>
    <cellStyle name="60% - 强调文字颜色 5 2 2 2" xfId="65"/>
    <cellStyle name="适中 2" xfId="66"/>
    <cellStyle name="20% - 强调文字颜色 2 2" xfId="67"/>
    <cellStyle name="输出 2 2" xfId="68"/>
    <cellStyle name="60% - 强调文字颜色 1 2 2 2" xfId="69"/>
    <cellStyle name="20% - 强调文字颜色 3 2" xfId="70"/>
    <cellStyle name="20% - 强调文字颜色 3 2 2" xfId="71"/>
    <cellStyle name="20% - 强调文字颜色 4 2" xfId="72"/>
    <cellStyle name="常规 6 10" xfId="73"/>
    <cellStyle name="40% - 强调文字颜色 3 2 2 2 3" xfId="74"/>
    <cellStyle name="20% - 强调文字颜色 5 2" xfId="75"/>
    <cellStyle name="常规 4 2 6 4" xfId="76"/>
    <cellStyle name="20% - 强调文字颜色 6 2" xfId="77"/>
    <cellStyle name="20% - 强调文字颜色 6 2 2" xfId="78"/>
    <cellStyle name="40% - 强调文字颜色 1 2" xfId="79"/>
    <cellStyle name="40% - 强调文字颜色 2 2 2" xfId="80"/>
    <cellStyle name="60% - 强调文字颜色 5 2" xfId="81"/>
    <cellStyle name="40% - 强调文字颜色 3 2" xfId="82"/>
    <cellStyle name="40% - 强调文字颜色 4 2 2" xfId="83"/>
    <cellStyle name="检查单元格 2" xfId="84"/>
    <cellStyle name="40% - 强调文字颜色 5 2" xfId="85"/>
    <cellStyle name="好 2 3" xfId="86"/>
    <cellStyle name="标题 2 2 2" xfId="87"/>
    <cellStyle name="40% - 强调文字颜色 6 2" xfId="88"/>
    <cellStyle name="适中 2 2" xfId="89"/>
    <cellStyle name="60% - 强调文字颜色 1 2" xfId="90"/>
    <cellStyle name="60% - 强调文字颜色 2 2" xfId="91"/>
    <cellStyle name="60% - 强调文字颜色 3 2" xfId="92"/>
    <cellStyle name="60% - 强调文字颜色 3 2 2" xfId="93"/>
    <cellStyle name="强调文字颜色 2 2 3" xfId="94"/>
    <cellStyle name="强调文字颜色 3 2 3" xfId="95"/>
    <cellStyle name="60% - 强调文字颜色 6 2" xfId="96"/>
    <cellStyle name="强调文字颜色 5 2 3" xfId="97"/>
    <cellStyle name="输入 2" xfId="98"/>
    <cellStyle name="计算 2 3" xfId="99"/>
    <cellStyle name="强调文字颜色 5 2 2" xfId="100"/>
    <cellStyle name="标题 3 2 2 2" xfId="101"/>
    <cellStyle name="警告文本 2 2" xfId="102"/>
    <cellStyle name="警告文本 2 3" xfId="103"/>
    <cellStyle name="强调文字颜色 3 2 2" xfId="104"/>
    <cellStyle name="标题 4 2 2 2" xfId="105"/>
    <cellStyle name="强调文字颜色 6 2 2" xfId="106"/>
    <cellStyle name="强调文字颜色 6 2 3" xfId="107"/>
    <cellStyle name="标题 1 2" xfId="108"/>
    <cellStyle name="强调文字颜色 1 2 2 2" xfId="109"/>
    <cellStyle name="标题 3 2 3" xfId="110"/>
    <cellStyle name="强调文字颜色 2 2 2" xfId="111"/>
    <cellStyle name="强调文字颜色 1 2" xfId="112"/>
    <cellStyle name="链接单元格 2 2" xfId="113"/>
    <cellStyle name="链接单元格 2 3" xfId="114"/>
    <cellStyle name="常规 11" xfId="115"/>
    <cellStyle name="标题 2 2 3" xfId="116"/>
    <cellStyle name="标题 5 2 2" xfId="117"/>
    <cellStyle name="标题 1 2 2" xfId="118"/>
    <cellStyle name="差 2" xfId="119"/>
    <cellStyle name="差 2 2" xfId="120"/>
    <cellStyle name="常规 2" xfId="121"/>
    <cellStyle name="常规 2 22" xfId="122"/>
    <cellStyle name="强调文字颜色 4 2" xfId="123"/>
    <cellStyle name="好 2 2" xfId="124"/>
    <cellStyle name="输入 2 2" xfId="125"/>
    <cellStyle name="汇总 2 2 2" xfId="126"/>
    <cellStyle name="检查单元格 2 2" xfId="127"/>
    <cellStyle name="计算 2 2 2" xfId="128"/>
    <cellStyle name="强调文字颜色 4 2 2 2" xfId="129"/>
    <cellStyle name="汇总 2" xfId="130"/>
    <cellStyle name="注释 2" xfId="131"/>
    <cellStyle name="注释 2 2" xfId="13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topLeftCell="A12" workbookViewId="0">
      <selection activeCell="D16" sqref="D16"/>
    </sheetView>
  </sheetViews>
  <sheetFormatPr defaultColWidth="9" defaultRowHeight="14.25"/>
  <cols>
    <col min="1" max="1" width="4.375" style="2" customWidth="1"/>
    <col min="2" max="2" width="17.5" style="3" customWidth="1"/>
    <col min="3" max="3" width="9.75" style="4" customWidth="1"/>
    <col min="4" max="4" width="13" style="2" customWidth="1"/>
    <col min="5" max="5" width="11" style="2" customWidth="1"/>
    <col min="6" max="6" width="8.5" style="2" customWidth="1"/>
    <col min="7" max="7" width="10.5" style="2" customWidth="1"/>
    <col min="8" max="8" width="7.375" style="2" customWidth="1"/>
    <col min="9" max="9" width="36.875" style="5" customWidth="1"/>
    <col min="10" max="10" width="9.25" style="2" customWidth="1"/>
  </cols>
  <sheetData>
    <row r="1" ht="14" customHeight="1" spans="1:1">
      <c r="A1" s="2" t="s">
        <v>0</v>
      </c>
    </row>
    <row r="2" ht="20" customHeight="1" spans="1:10">
      <c r="A2" s="6" t="s">
        <v>1</v>
      </c>
      <c r="B2" s="6"/>
      <c r="C2" s="7"/>
      <c r="D2" s="6"/>
      <c r="E2" s="6"/>
      <c r="F2" s="6"/>
      <c r="G2" s="6"/>
      <c r="H2" s="6"/>
      <c r="I2" s="33"/>
      <c r="J2" s="6"/>
    </row>
    <row r="3" ht="17.25" customHeight="1" spans="1:10">
      <c r="A3" s="8" t="s">
        <v>2</v>
      </c>
      <c r="B3" s="8"/>
      <c r="C3" s="9"/>
      <c r="D3" s="8"/>
      <c r="E3" s="8"/>
      <c r="F3" s="8"/>
      <c r="G3" s="8"/>
      <c r="H3" s="8"/>
      <c r="I3" s="8"/>
      <c r="J3" s="8"/>
    </row>
    <row r="4" ht="18" customHeight="1" spans="1:10">
      <c r="A4" s="10" t="s">
        <v>3</v>
      </c>
      <c r="B4" s="11" t="s">
        <v>4</v>
      </c>
      <c r="C4" s="12" t="s">
        <v>5</v>
      </c>
      <c r="D4" s="13" t="s">
        <v>6</v>
      </c>
      <c r="E4" s="14"/>
      <c r="F4" s="14"/>
      <c r="G4" s="14"/>
      <c r="H4" s="15"/>
      <c r="I4" s="18" t="s">
        <v>7</v>
      </c>
      <c r="J4" s="10" t="s">
        <v>8</v>
      </c>
    </row>
    <row r="5" ht="18" customHeight="1" spans="1:10">
      <c r="A5" s="16"/>
      <c r="B5" s="11"/>
      <c r="C5" s="17"/>
      <c r="D5" s="13" t="s">
        <v>9</v>
      </c>
      <c r="E5" s="18" t="s">
        <v>10</v>
      </c>
      <c r="F5" s="18" t="s">
        <v>11</v>
      </c>
      <c r="G5" s="18" t="s">
        <v>12</v>
      </c>
      <c r="H5" s="18" t="s">
        <v>13</v>
      </c>
      <c r="I5" s="18"/>
      <c r="J5" s="16"/>
    </row>
    <row r="6" customFormat="1" ht="36" spans="1:10">
      <c r="A6" s="16">
        <v>1</v>
      </c>
      <c r="B6" s="19" t="s">
        <v>14</v>
      </c>
      <c r="C6" s="20" t="s">
        <v>15</v>
      </c>
      <c r="D6" s="21">
        <v>285.186</v>
      </c>
      <c r="E6" s="21">
        <v>285.186</v>
      </c>
      <c r="F6" s="22"/>
      <c r="G6" s="22"/>
      <c r="H6" s="22"/>
      <c r="I6" s="34" t="s">
        <v>16</v>
      </c>
      <c r="J6" s="23" t="s">
        <v>17</v>
      </c>
    </row>
    <row r="7" customFormat="1" ht="36" spans="1:10">
      <c r="A7" s="16">
        <v>2</v>
      </c>
      <c r="B7" s="23" t="s">
        <v>18</v>
      </c>
      <c r="C7" s="23" t="s">
        <v>19</v>
      </c>
      <c r="D7" s="21">
        <v>29.61</v>
      </c>
      <c r="E7" s="21">
        <v>29.61</v>
      </c>
      <c r="F7" s="22"/>
      <c r="G7" s="22"/>
      <c r="H7" s="22"/>
      <c r="I7" s="35" t="s">
        <v>20</v>
      </c>
      <c r="J7" s="23" t="s">
        <v>17</v>
      </c>
    </row>
    <row r="8" customFormat="1" ht="72" spans="1:10">
      <c r="A8" s="16">
        <v>3</v>
      </c>
      <c r="B8" s="20" t="s">
        <v>21</v>
      </c>
      <c r="C8" s="23" t="s">
        <v>22</v>
      </c>
      <c r="D8" s="21">
        <v>212</v>
      </c>
      <c r="E8" s="21">
        <v>212</v>
      </c>
      <c r="F8" s="22"/>
      <c r="G8" s="22"/>
      <c r="H8" s="22"/>
      <c r="I8" s="20" t="s">
        <v>23</v>
      </c>
      <c r="J8" s="23" t="s">
        <v>17</v>
      </c>
    </row>
    <row r="9" customFormat="1" ht="48" spans="1:10">
      <c r="A9" s="16">
        <v>4</v>
      </c>
      <c r="B9" s="23" t="s">
        <v>24</v>
      </c>
      <c r="C9" s="20" t="s">
        <v>25</v>
      </c>
      <c r="D9" s="24">
        <v>100.189</v>
      </c>
      <c r="E9" s="24">
        <v>100.189</v>
      </c>
      <c r="F9" s="23"/>
      <c r="G9" s="22"/>
      <c r="H9" s="22"/>
      <c r="I9" s="20" t="s">
        <v>26</v>
      </c>
      <c r="J9" s="23" t="s">
        <v>27</v>
      </c>
    </row>
    <row r="10" customFormat="1" ht="36" spans="1:10">
      <c r="A10" s="16">
        <v>5</v>
      </c>
      <c r="B10" s="23" t="s">
        <v>28</v>
      </c>
      <c r="C10" s="23" t="s">
        <v>29</v>
      </c>
      <c r="D10" s="23">
        <v>679.83</v>
      </c>
      <c r="E10" s="23"/>
      <c r="F10" s="23"/>
      <c r="G10" s="23"/>
      <c r="H10" s="23">
        <v>679.83</v>
      </c>
      <c r="I10" s="23" t="s">
        <v>30</v>
      </c>
      <c r="J10" s="23" t="s">
        <v>31</v>
      </c>
    </row>
    <row r="11" customFormat="1" ht="108" spans="1:10">
      <c r="A11" s="16">
        <v>6</v>
      </c>
      <c r="B11" s="20" t="s">
        <v>32</v>
      </c>
      <c r="C11" s="20" t="s">
        <v>33</v>
      </c>
      <c r="D11" s="23">
        <v>826.212841</v>
      </c>
      <c r="E11" s="25"/>
      <c r="F11" s="25"/>
      <c r="G11" s="25">
        <v>826.212841</v>
      </c>
      <c r="H11" s="25"/>
      <c r="I11" s="34" t="s">
        <v>34</v>
      </c>
      <c r="J11" s="23" t="s">
        <v>35</v>
      </c>
    </row>
    <row r="12" customFormat="1" ht="108" spans="1:10">
      <c r="A12" s="16">
        <v>7</v>
      </c>
      <c r="B12" s="20" t="s">
        <v>32</v>
      </c>
      <c r="C12" s="20" t="s">
        <v>33</v>
      </c>
      <c r="D12" s="23">
        <v>406</v>
      </c>
      <c r="E12" s="25"/>
      <c r="F12" s="25"/>
      <c r="G12" s="25">
        <v>406</v>
      </c>
      <c r="H12" s="25"/>
      <c r="I12" s="34" t="s">
        <v>34</v>
      </c>
      <c r="J12" s="23" t="s">
        <v>35</v>
      </c>
    </row>
    <row r="13" customFormat="1" ht="108" spans="1:10">
      <c r="A13" s="16">
        <v>8</v>
      </c>
      <c r="B13" s="20" t="s">
        <v>32</v>
      </c>
      <c r="C13" s="20" t="s">
        <v>33</v>
      </c>
      <c r="D13" s="26">
        <v>305.177259</v>
      </c>
      <c r="E13" s="26">
        <v>305.177259</v>
      </c>
      <c r="F13" s="25"/>
      <c r="G13" s="25"/>
      <c r="H13" s="25"/>
      <c r="I13" s="34" t="s">
        <v>34</v>
      </c>
      <c r="J13" s="23" t="s">
        <v>35</v>
      </c>
    </row>
    <row r="14" customFormat="1" ht="36" spans="1:10">
      <c r="A14" s="16">
        <v>9</v>
      </c>
      <c r="B14" s="20" t="s">
        <v>36</v>
      </c>
      <c r="C14" s="20" t="s">
        <v>33</v>
      </c>
      <c r="D14" s="27">
        <v>10.2</v>
      </c>
      <c r="E14" s="27">
        <v>10.2</v>
      </c>
      <c r="F14" s="25"/>
      <c r="G14" s="25"/>
      <c r="H14" s="25"/>
      <c r="I14" s="34" t="s">
        <v>37</v>
      </c>
      <c r="J14" s="23" t="s">
        <v>35</v>
      </c>
    </row>
    <row r="15" customFormat="1" ht="36" spans="1:10">
      <c r="A15" s="16">
        <v>10</v>
      </c>
      <c r="B15" s="20" t="s">
        <v>38</v>
      </c>
      <c r="C15" s="20" t="s">
        <v>39</v>
      </c>
      <c r="D15" s="23">
        <v>244.2329</v>
      </c>
      <c r="E15" s="28">
        <v>244.2329</v>
      </c>
      <c r="F15" s="25"/>
      <c r="G15" s="25"/>
      <c r="H15" s="25"/>
      <c r="I15" s="34" t="s">
        <v>40</v>
      </c>
      <c r="J15" s="23" t="s">
        <v>41</v>
      </c>
    </row>
    <row r="16" customFormat="1" ht="96" spans="1:10">
      <c r="A16" s="16">
        <v>11</v>
      </c>
      <c r="B16" s="20" t="s">
        <v>42</v>
      </c>
      <c r="C16" s="20" t="s">
        <v>22</v>
      </c>
      <c r="D16" s="21">
        <v>204.16</v>
      </c>
      <c r="E16" s="21">
        <v>204.16</v>
      </c>
      <c r="F16" s="29"/>
      <c r="G16" s="29"/>
      <c r="H16" s="25"/>
      <c r="I16" s="34" t="s">
        <v>43</v>
      </c>
      <c r="J16" s="23" t="s">
        <v>44</v>
      </c>
    </row>
    <row r="17" s="1" customFormat="1" ht="33" customHeight="1" spans="1:10">
      <c r="A17" s="16"/>
      <c r="B17" s="30" t="s">
        <v>9</v>
      </c>
      <c r="C17" s="31"/>
      <c r="D17" s="32">
        <f>SUM(D6:D16)</f>
        <v>3302.798</v>
      </c>
      <c r="E17" s="32">
        <f>SUM(E6:E16)</f>
        <v>1390.755159</v>
      </c>
      <c r="F17" s="32">
        <f>SUM(F6:F16)</f>
        <v>0</v>
      </c>
      <c r="G17" s="32">
        <f>SUM(G6:G16)</f>
        <v>1232.212841</v>
      </c>
      <c r="H17" s="32">
        <f>SUM(H6:H16)</f>
        <v>679.83</v>
      </c>
      <c r="I17" s="36"/>
      <c r="J17" s="32"/>
    </row>
    <row r="18" spans="1:10">
      <c r="A18" s="5" t="s">
        <v>45</v>
      </c>
      <c r="B18" s="5"/>
      <c r="C18" s="3"/>
      <c r="D18" s="5"/>
      <c r="E18" s="5"/>
      <c r="F18" s="5"/>
      <c r="G18" s="5"/>
      <c r="H18" s="5"/>
      <c r="J18" s="5"/>
    </row>
    <row r="19" spans="1:10">
      <c r="A19" s="5"/>
      <c r="B19" s="5"/>
      <c r="C19" s="3"/>
      <c r="D19" s="5"/>
      <c r="E19" s="5"/>
      <c r="F19" s="5"/>
      <c r="G19" s="5"/>
      <c r="H19" s="5"/>
      <c r="J19" s="5"/>
    </row>
  </sheetData>
  <mergeCells count="9">
    <mergeCell ref="A2:J2"/>
    <mergeCell ref="A3:J3"/>
    <mergeCell ref="D4:H4"/>
    <mergeCell ref="A4:A5"/>
    <mergeCell ref="B4:B5"/>
    <mergeCell ref="C4:C5"/>
    <mergeCell ref="I4:I5"/>
    <mergeCell ref="J4:J5"/>
    <mergeCell ref="A18:J19"/>
  </mergeCells>
  <conditionalFormatting sqref="B6">
    <cfRule type="duplicateValues" dxfId="0" priority="4"/>
  </conditionalFormatting>
  <conditionalFormatting sqref="C6">
    <cfRule type="duplicateValues" dxfId="0" priority="59"/>
  </conditionalFormatting>
  <conditionalFormatting sqref="B7">
    <cfRule type="duplicateValues" dxfId="0" priority="5"/>
  </conditionalFormatting>
  <conditionalFormatting sqref="B8">
    <cfRule type="duplicateValues" dxfId="0" priority="3"/>
  </conditionalFormatting>
  <conditionalFormatting sqref="B14">
    <cfRule type="duplicateValues" dxfId="0" priority="1"/>
  </conditionalFormatting>
  <conditionalFormatting sqref="B16">
    <cfRule type="duplicateValues" dxfId="0" priority="2"/>
  </conditionalFormatting>
  <pageMargins left="0.707638888888889" right="0.707638888888889" top="0.432638888888889" bottom="0.55" header="0.313888888888889" footer="0.313888888888889"/>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胡冰</cp:lastModifiedBy>
  <dcterms:created xsi:type="dcterms:W3CDTF">2008-09-11T17:22:00Z</dcterms:created>
  <cp:lastPrinted>2018-07-13T10:41:00Z</cp:lastPrinted>
  <dcterms:modified xsi:type="dcterms:W3CDTF">2024-12-05T09:59:39Z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ubyTemplateID" linkTarget="0">
    <vt:lpwstr>14</vt:lpwstr>
  </property>
  <property fmtid="{D5CDD505-2E9C-101B-9397-08002B2CF9AE}" pid="4" name="ICV">
    <vt:lpwstr>78A25BF0968442BA97E9ABD37EB2293C</vt:lpwstr>
  </property>
</Properties>
</file>