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<sst xmlns="http://schemas.openxmlformats.org/spreadsheetml/2006/main" count="48" uniqueCount="29">
  <si>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</si>
  <si>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年第18批统筹整合资金分配表</t>
    </r>
  </si>
  <si>
    <t xml:space="preserve">   时间：2022年9月8日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</si>
  <si>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</si>
  <si>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</si>
  <si>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</si>
  <si>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</si>
  <si>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</si>
  <si>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</si>
  <si>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</si>
  <si>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</si>
  <si>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</si>
  <si>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</si>
  <si>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</si>
  <si>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卢氏县2022年中药材深加工标准化厂房建设项目</t>
  </si>
  <si>
    <t>卢氏产业集聚区</t>
  </si>
  <si>
    <t>建设中药材深加工标准化车间4栋，新品中药研发基地，中药材质检化验室，消防控制室，能源配置室、电力设施以及管理用房、水、气、路灯生产附属设施。</t>
  </si>
  <si>
    <t>卢氏县产业集聚区发展投资有限公司</t>
  </si>
  <si>
    <t>卢氏县公益性岗位项目</t>
  </si>
  <si>
    <t>19个乡镇及兴贤里街道</t>
  </si>
  <si>
    <t>全县设置乡村公益性岗位2481个，全年需给予贫困户、“三类户”发放乡村公益性岗位补贴1600万元。</t>
  </si>
  <si>
    <t>卢氏县人力资源和社会保障局</t>
  </si>
  <si>
    <t>卢氏县2022年金海香菇智能化环控实验菇房建设项目</t>
  </si>
  <si>
    <t>卢氏县产业集聚区</t>
  </si>
  <si>
    <t>建设内容仅涉及设备购置及安装，主要有菇房制冷设备及安装、菇房净化设备和保温净化围护结构三大类。其中菇房制冷设备及安装包含不锈钢保温水箱、Y型过滤器、热水系统主管等；菇房净化设备包含超声波加湿器、新风风柜、新风换气风阀等；保温净化维护结构包含保温维护结构、保温结构二次轻钢结构加强、单扇平移门等。</t>
  </si>
  <si>
    <t>农业农村局</t>
  </si>
  <si>
    <t>卢氏县2022年金海香菇精选加工建设项目</t>
  </si>
  <si>
    <t>改造净化车间3000平方，净化水平10万级，采购香菇生产设备及附属配套设备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</si>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</sst>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6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/>
    <xf numFmtId="0" fontId="14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56" borderId="26" applyNumberFormat="0" applyAlignment="0" applyProtection="0">
      <alignment vertical="center"/>
    </xf>
    <xf numFmtId="0" fontId="59" fillId="41" borderId="24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8" fillId="2" borderId="8" applyNumberFormat="0" applyFont="0" applyAlignment="0" applyProtection="0">
      <alignment vertical="center"/>
    </xf>
    <xf numFmtId="0" fontId="32" fillId="36" borderId="27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6" workbookViewId="0">
      <selection activeCell="D13" sqref="D13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48" spans="1:10">
      <c r="A6" s="16">
        <v>1</v>
      </c>
      <c r="B6" s="19" t="s">
        <v>14</v>
      </c>
      <c r="C6" s="20" t="s">
        <v>15</v>
      </c>
      <c r="D6" s="21">
        <v>838.72</v>
      </c>
      <c r="E6" s="21">
        <v>838.72</v>
      </c>
      <c r="F6" s="20"/>
      <c r="G6" s="20"/>
      <c r="H6" s="20"/>
      <c r="I6" s="31" t="s">
        <v>16</v>
      </c>
      <c r="J6" s="20" t="s">
        <v>17</v>
      </c>
    </row>
    <row r="7" customFormat="1" ht="36" spans="1:10">
      <c r="A7" s="16">
        <v>2</v>
      </c>
      <c r="B7" s="19" t="s">
        <v>18</v>
      </c>
      <c r="C7" s="22" t="s">
        <v>19</v>
      </c>
      <c r="D7" s="20">
        <v>89.8314</v>
      </c>
      <c r="E7" s="20">
        <v>89.8314</v>
      </c>
      <c r="F7" s="23"/>
      <c r="G7" s="20"/>
      <c r="H7" s="20"/>
      <c r="I7" s="31" t="s">
        <v>20</v>
      </c>
      <c r="J7" s="20" t="s">
        <v>21</v>
      </c>
    </row>
    <row r="8" customFormat="1" ht="36" spans="1:10">
      <c r="A8" s="16">
        <v>3</v>
      </c>
      <c r="B8" s="19" t="s">
        <v>18</v>
      </c>
      <c r="C8" s="22" t="s">
        <v>19</v>
      </c>
      <c r="D8" s="20">
        <v>83</v>
      </c>
      <c r="E8" s="20">
        <v>83</v>
      </c>
      <c r="F8" s="23"/>
      <c r="G8" s="20"/>
      <c r="H8" s="20"/>
      <c r="I8" s="31" t="s">
        <v>20</v>
      </c>
      <c r="J8" s="20" t="s">
        <v>21</v>
      </c>
    </row>
    <row r="9" customFormat="1" ht="36" spans="1:10">
      <c r="A9" s="16">
        <v>4</v>
      </c>
      <c r="B9" s="19" t="s">
        <v>18</v>
      </c>
      <c r="C9" s="22" t="s">
        <v>19</v>
      </c>
      <c r="D9" s="20">
        <v>527.1686</v>
      </c>
      <c r="E9" s="21">
        <v>527.1686</v>
      </c>
      <c r="F9" s="23"/>
      <c r="G9" s="20"/>
      <c r="H9" s="20"/>
      <c r="I9" s="31" t="s">
        <v>20</v>
      </c>
      <c r="J9" s="20" t="s">
        <v>21</v>
      </c>
    </row>
    <row r="10" customFormat="1" ht="84" spans="1:10">
      <c r="A10" s="16">
        <v>5</v>
      </c>
      <c r="B10" s="19" t="s">
        <v>22</v>
      </c>
      <c r="C10" s="24" t="s">
        <v>23</v>
      </c>
      <c r="D10" s="20">
        <v>117.9534</v>
      </c>
      <c r="E10" s="21">
        <v>117.9534</v>
      </c>
      <c r="F10" s="25"/>
      <c r="G10" s="25"/>
      <c r="H10" s="25"/>
      <c r="I10" s="32" t="s">
        <v>24</v>
      </c>
      <c r="J10" s="20" t="s">
        <v>25</v>
      </c>
    </row>
    <row r="11" customFormat="1" ht="84" spans="1:10">
      <c r="A11" s="16">
        <v>6</v>
      </c>
      <c r="B11" s="19" t="s">
        <v>22</v>
      </c>
      <c r="C11" s="24" t="s">
        <v>23</v>
      </c>
      <c r="D11" s="20">
        <v>89.6886</v>
      </c>
      <c r="E11" s="21">
        <v>89.6886</v>
      </c>
      <c r="F11" s="25"/>
      <c r="G11" s="25"/>
      <c r="H11" s="25"/>
      <c r="I11" s="32" t="s">
        <v>24</v>
      </c>
      <c r="J11" s="20" t="s">
        <v>25</v>
      </c>
    </row>
    <row r="12" customFormat="1" ht="24" spans="1:10">
      <c r="A12" s="16">
        <v>7</v>
      </c>
      <c r="B12" s="26" t="s">
        <v>26</v>
      </c>
      <c r="C12" s="24" t="s">
        <v>23</v>
      </c>
      <c r="D12" s="20">
        <v>108</v>
      </c>
      <c r="E12" s="25"/>
      <c r="F12" s="25"/>
      <c r="G12" s="25">
        <v>108</v>
      </c>
      <c r="H12" s="25"/>
      <c r="I12" s="32" t="s">
        <v>27</v>
      </c>
      <c r="J12" s="20" t="s">
        <v>25</v>
      </c>
    </row>
    <row r="13" customFormat="1" ht="24" spans="1:10">
      <c r="A13" s="16">
        <v>8</v>
      </c>
      <c r="B13" s="26" t="s">
        <v>26</v>
      </c>
      <c r="C13" s="24" t="s">
        <v>23</v>
      </c>
      <c r="D13" s="25">
        <v>11.478</v>
      </c>
      <c r="E13" s="25">
        <v>11.478</v>
      </c>
      <c r="F13" s="25"/>
      <c r="G13" s="25"/>
      <c r="H13" s="25"/>
      <c r="I13" s="32" t="s">
        <v>27</v>
      </c>
      <c r="J13" s="20" t="s">
        <v>25</v>
      </c>
    </row>
    <row r="14" s="1" customFormat="1" ht="33" customHeight="1" spans="1:10">
      <c r="A14" s="16"/>
      <c r="B14" s="27" t="s">
        <v>9</v>
      </c>
      <c r="C14" s="28"/>
      <c r="D14" s="29">
        <f>SUM(D6:D13)</f>
        <v>1865.84</v>
      </c>
      <c r="E14" s="29">
        <f>SUM(E6:E13)</f>
        <v>1757.84</v>
      </c>
      <c r="F14" s="29">
        <f>SUM(F6:F13)</f>
        <v>0</v>
      </c>
      <c r="G14" s="29">
        <f>SUM(G6:G13)</f>
        <v>108</v>
      </c>
      <c r="H14" s="29">
        <f>SUM(H6:H13)</f>
        <v>0</v>
      </c>
      <c r="I14" s="33"/>
      <c r="J14" s="29"/>
    </row>
    <row r="15" spans="1:10">
      <c r="A15" s="5" t="s">
        <v>28</v>
      </c>
      <c r="B15" s="5"/>
      <c r="C15" s="3"/>
      <c r="D15" s="5"/>
      <c r="E15" s="5"/>
      <c r="F15" s="5"/>
      <c r="G15" s="5"/>
      <c r="H15" s="5"/>
      <c r="J15" s="5"/>
    </row>
    <row r="16" spans="1:10">
      <c r="A16" s="5"/>
      <c r="B16" s="5"/>
      <c r="C16" s="3"/>
      <c r="D16" s="5"/>
      <c r="E16" s="5"/>
      <c r="F16" s="5"/>
      <c r="G16" s="5"/>
      <c r="H16" s="5"/>
      <c r="J16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5:J16"/>
  </mergeCells>
  <conditionalFormatting sqref="C6">
    <cfRule type="duplicateValues" dxfId="0" priority="64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2024-12-05T10:03:21Z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